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0" windowWidth="11370" windowHeight="10020" activeTab="3"/>
  </bookViews>
  <sheets>
    <sheet name="Puentes, Alcant. Proy y Mant." sheetId="1" r:id="rId1"/>
    <sheet name="Alcant.-proyectadas" sheetId="2" r:id="rId2"/>
    <sheet name="Manten. Alcant." sheetId="3" r:id="rId3"/>
    <sheet name="Metrados Puentes" sheetId="4" r:id="rId4"/>
  </sheets>
  <definedNames>
    <definedName name="_xlnm.Print_Area" localSheetId="1">'Alcant.-proyectadas'!$A$1:$O$45</definedName>
    <definedName name="_xlnm.Print_Area" localSheetId="2">'Manten. Alcant.'!$A$1:$S$242</definedName>
    <definedName name="_xlnm.Print_Area" localSheetId="0">'Puentes, Alcant. Proy y Mant.'!$A$1:$N$38</definedName>
    <definedName name="_xlnm.Print_Titles" localSheetId="2">'Manten. Alcant.'!$1:$12</definedName>
    <definedName name="_xlnm.Print_Titles" localSheetId="3">'Metrados Puentes'!$1:$10</definedName>
  </definedNames>
  <calcPr calcId="145621"/>
</workbook>
</file>

<file path=xl/calcChain.xml><?xml version="1.0" encoding="utf-8"?>
<calcChain xmlns="http://schemas.openxmlformats.org/spreadsheetml/2006/main">
  <c r="S240" i="3" l="1"/>
  <c r="R240" i="3"/>
  <c r="K24" i="1"/>
  <c r="J24" i="1"/>
  <c r="I24" i="1"/>
  <c r="L240" i="3"/>
  <c r="P240" i="3"/>
  <c r="H44" i="2"/>
  <c r="F24" i="1"/>
  <c r="J240" i="3"/>
  <c r="Q240" i="3"/>
  <c r="K240" i="3"/>
  <c r="I240" i="3"/>
  <c r="O44" i="2"/>
  <c r="N44" i="2"/>
  <c r="M44" i="2"/>
  <c r="L44" i="2"/>
  <c r="K44" i="2"/>
  <c r="J44" i="2"/>
  <c r="I44" i="2"/>
  <c r="G44" i="2"/>
  <c r="N24" i="1"/>
  <c r="M24" i="1"/>
  <c r="L24" i="1"/>
  <c r="H24" i="1"/>
  <c r="G24" i="1"/>
  <c r="E24" i="1"/>
  <c r="D24" i="1"/>
  <c r="C24" i="1"/>
  <c r="B24" i="1"/>
</calcChain>
</file>

<file path=xl/sharedStrings.xml><?xml version="1.0" encoding="utf-8"?>
<sst xmlns="http://schemas.openxmlformats.org/spreadsheetml/2006/main" count="1551" uniqueCount="613">
  <si>
    <t>METRADO DE OBRAS DE ARTE Y DRENAJE</t>
  </si>
  <si>
    <t>ESTRUCTURA</t>
  </si>
  <si>
    <t>Puente Ucupe</t>
  </si>
  <si>
    <t>Puente Reque</t>
  </si>
  <si>
    <t>Puente Evitamiento</t>
  </si>
  <si>
    <t>Puente Lambayeque</t>
  </si>
  <si>
    <t>Puente Salado</t>
  </si>
  <si>
    <t>Puente Iniche</t>
  </si>
  <si>
    <t>Puente Motupe I</t>
  </si>
  <si>
    <t>Puente Motupe III</t>
  </si>
  <si>
    <t>Puente Motupe II</t>
  </si>
  <si>
    <t>Ponton Km. 800+120</t>
  </si>
  <si>
    <t xml:space="preserve">Protecion de riberas mediante enrocado (m3) </t>
  </si>
  <si>
    <t>Reemplazo de juntas de dilatacion por juntas tipo elastico expandible         (m)</t>
  </si>
  <si>
    <t>Reparacion parcial o total de barandas de concreto de puentes y pontones                      (m)</t>
  </si>
  <si>
    <t>Reparacion de concreto con corrocion en el acero de refuerzo                                     (m2)</t>
  </si>
  <si>
    <t>Reposicion de sellos de junta de dilatacion                  (m)</t>
  </si>
  <si>
    <t>Reparacion superficial de concreto                  (m2)</t>
  </si>
  <si>
    <t>Limpieza de puentes o pontones de concreto con agua a presion          (m2)</t>
  </si>
  <si>
    <t>Reemplazo y complemetancion de dispositivos de drenaje del tablero del puente    (m2)</t>
  </si>
  <si>
    <t>Preparacion superficial mayor grado (arenado) y pintado de la estructura    (m2)</t>
  </si>
  <si>
    <t>Calzadura en la cimentacion (m2)</t>
  </si>
  <si>
    <t>Reparacion de accesos al puente (m2)</t>
  </si>
  <si>
    <t>Galvanizado en frio (m2)</t>
  </si>
  <si>
    <t>Limpieza de cauces (m)</t>
  </si>
  <si>
    <t>TOTAL</t>
  </si>
  <si>
    <t>TOTAL ALCANTARILLAS PROYECTADAS</t>
  </si>
  <si>
    <t>Demolicion de estructuras                       (m3)</t>
  </si>
  <si>
    <t>Eliminacion de alacantarillas TMC existentes                         (m)</t>
  </si>
  <si>
    <t>Excavacion no calificada para estructuras                                  (m3)</t>
  </si>
  <si>
    <t>Encofrado y desencofrado (m2)</t>
  </si>
  <si>
    <t>Concreto      Fˈc=210kg/cm2</t>
  </si>
  <si>
    <t>Relleno compactado para estructuras                        (m3)</t>
  </si>
  <si>
    <t>Acero de refuerso           (kg)</t>
  </si>
  <si>
    <t>Emboquillados e=0.15 m          (m2)</t>
  </si>
  <si>
    <t>Limpieza de Cauce                (m3)</t>
  </si>
  <si>
    <t>Tuberia metalica                         (m)</t>
  </si>
  <si>
    <t>Cabezal                                 (m3)</t>
  </si>
  <si>
    <t xml:space="preserve">Reparacion menor de alcantarilla metalica                              </t>
  </si>
  <si>
    <t>RESUMEN DE METRADO DE ALCANTARILLAS PROYECTADAS</t>
  </si>
  <si>
    <t>Nro</t>
  </si>
  <si>
    <t>km</t>
  </si>
  <si>
    <t>TIPO</t>
  </si>
  <si>
    <t>Dimensiones (m)</t>
  </si>
  <si>
    <t>Luz (ancho)</t>
  </si>
  <si>
    <t>Altura</t>
  </si>
  <si>
    <t>LONGITUD     (M)</t>
  </si>
  <si>
    <t>DEMOLICION DE ESTRUCTURAS          (M3)</t>
  </si>
  <si>
    <t>ELIMINACION DE ALCANTARILLAS TMC EXISTENTES (M)</t>
  </si>
  <si>
    <t>EXCAVACION PARA ESTRUCTURAS        (M3)</t>
  </si>
  <si>
    <t>ENCOFRADO Y DESENCOFRADO (M2)</t>
  </si>
  <si>
    <t>ACERO DE REFUERZO (KG/CM2)</t>
  </si>
  <si>
    <t xml:space="preserve">CONCRETO       FˈC=210kg/cm2 </t>
  </si>
  <si>
    <t>RELLENO COMPACTADO PARA ESTRUCUTRAS           (M3)</t>
  </si>
  <si>
    <t>EMBOQUILLADO e=0.15 m                     (M2)</t>
  </si>
  <si>
    <t>MARCO</t>
  </si>
  <si>
    <t>746+693.00</t>
  </si>
  <si>
    <t>748+400.00</t>
  </si>
  <si>
    <t>749+680.00</t>
  </si>
  <si>
    <t>806+651.60</t>
  </si>
  <si>
    <t>807+988.40</t>
  </si>
  <si>
    <t>808+494.90</t>
  </si>
  <si>
    <t>811+079.50</t>
  </si>
  <si>
    <t>814+435.70</t>
  </si>
  <si>
    <t>828+386.50</t>
  </si>
  <si>
    <t>831+688.60</t>
  </si>
  <si>
    <t>833+169.80</t>
  </si>
  <si>
    <t>834+470.20</t>
  </si>
  <si>
    <t>845+920.00</t>
  </si>
  <si>
    <t>846+177.70</t>
  </si>
  <si>
    <t>846+776.40</t>
  </si>
  <si>
    <t>847+496.90</t>
  </si>
  <si>
    <t>848+077.00</t>
  </si>
  <si>
    <t>848+677.30</t>
  </si>
  <si>
    <t>849+177.50</t>
  </si>
  <si>
    <t>850+102.60</t>
  </si>
  <si>
    <t>850+405.00</t>
  </si>
  <si>
    <t>851+460.50</t>
  </si>
  <si>
    <t>852+104.70</t>
  </si>
  <si>
    <t>873+611.10</t>
  </si>
  <si>
    <t>880+798.40</t>
  </si>
  <si>
    <t>882+220.70</t>
  </si>
  <si>
    <t>882+996.60</t>
  </si>
  <si>
    <t>883+922.90</t>
  </si>
  <si>
    <t>884+646.10</t>
  </si>
  <si>
    <t>885+825.20</t>
  </si>
  <si>
    <t>886+365.30</t>
  </si>
  <si>
    <t>-</t>
  </si>
  <si>
    <t>METRADO MANTENIMIENTO DE ALCANTARILLAS</t>
  </si>
  <si>
    <t>Observacion</t>
  </si>
  <si>
    <t>EXISTENTES</t>
  </si>
  <si>
    <t>PARTIDAS A REALIZAR</t>
  </si>
  <si>
    <t>Limpieza de Alcantarillas       (m3)</t>
  </si>
  <si>
    <t>Limpieza de Cauce (m3)</t>
  </si>
  <si>
    <t>Cabezal                                  (m3)</t>
  </si>
  <si>
    <t>Tuberia metalica             (m)</t>
  </si>
  <si>
    <t xml:space="preserve">a                                    m                      </t>
  </si>
  <si>
    <t xml:space="preserve">b                                  m                      </t>
  </si>
  <si>
    <t xml:space="preserve">c                                  m                      </t>
  </si>
  <si>
    <t>Pintura Asfaltica alcantarilla TMC          (m2)</t>
  </si>
  <si>
    <t>Emboquillados e=0.40 m                      (m2)</t>
  </si>
  <si>
    <t>Emboquillados e=0.150 m                      (m2)</t>
  </si>
  <si>
    <t>ALCANTARILLA</t>
  </si>
  <si>
    <t>TUBO</t>
  </si>
  <si>
    <t>2 ojos</t>
  </si>
  <si>
    <t>741+937.3</t>
  </si>
  <si>
    <t>741+947.9</t>
  </si>
  <si>
    <t>742+087.1</t>
  </si>
  <si>
    <t>742+245.8</t>
  </si>
  <si>
    <t>742+385.4</t>
  </si>
  <si>
    <t>742+441.1</t>
  </si>
  <si>
    <t>742+470.0</t>
  </si>
  <si>
    <t>742+880.0</t>
  </si>
  <si>
    <t>743+015.9</t>
  </si>
  <si>
    <t>743+392.8</t>
  </si>
  <si>
    <t>743+736.3</t>
  </si>
  <si>
    <t>743+908.4</t>
  </si>
  <si>
    <t>744+183.2</t>
  </si>
  <si>
    <t>744+885.0</t>
  </si>
  <si>
    <t>744+903.6</t>
  </si>
  <si>
    <t>744+915.2</t>
  </si>
  <si>
    <t>745+045.2</t>
  </si>
  <si>
    <t>745+968.2</t>
  </si>
  <si>
    <t>746+291.8</t>
  </si>
  <si>
    <t>746+535.3</t>
  </si>
  <si>
    <t>746+650.6</t>
  </si>
  <si>
    <t>746+866.9</t>
  </si>
  <si>
    <t>Estructura en buen estado, solo requiere limpieza, rehacer solado. Esviado 45°</t>
  </si>
  <si>
    <t>Entrada obstruida</t>
  </si>
  <si>
    <t>entrada tapada, requiere limpieza, buen estado, esviado 45°, sirve de desague para riego</t>
  </si>
  <si>
    <t>Entrada y salida obstruida</t>
  </si>
  <si>
    <t>tiene aleros de entrada y salida. Esviado 45°, buen estado, solo requiere limpieza</t>
  </si>
  <si>
    <t>Entrada y salida colmatada</t>
  </si>
  <si>
    <t>semicolmatada. Esviada 45°, buen estado, tiene aleros entrada y salida regular estado, requiere limpieza</t>
  </si>
  <si>
    <t>salida colmatada</t>
  </si>
  <si>
    <t>buen estado solo requiere limpieza</t>
  </si>
  <si>
    <t>buen estado,  solo requiere limpieza</t>
  </si>
  <si>
    <t>salida colmatada, cauce de salida obstruido</t>
  </si>
  <si>
    <t>buen estado,  aleros en buen estado, solo requiere limpieza</t>
  </si>
  <si>
    <t>cabezal en buen estado, materiales depositados en la salida, requiere limpieza</t>
  </si>
  <si>
    <t>Presenta hundimientos  en la entrada y en el centro, no tiene uso hidraulico, esta en zona urbana, requiere limpieza</t>
  </si>
  <si>
    <t>colmatado por vegentacion, buen estado, requiere limpieza</t>
  </si>
  <si>
    <t>alcantarilla casi nueva, buen estado, requiere limpieza</t>
  </si>
  <si>
    <t>buen estado, presenta viga central, solo requiere limpieza</t>
  </si>
  <si>
    <t>buen estado, tiene suficiente capacidad hidraulica, solo requieere limpieza</t>
  </si>
  <si>
    <t>buen estado, tiene dos vigas centrales, requiere solo limpieza</t>
  </si>
  <si>
    <t xml:space="preserve">-Limpieza de alcantarillas                          </t>
  </si>
  <si>
    <t>ABOVEDADA</t>
  </si>
  <si>
    <t>36"</t>
  </si>
  <si>
    <t>24"</t>
  </si>
  <si>
    <t>nueva, buen estado de la entrada y salida, requiere limpieza</t>
  </si>
  <si>
    <t>colmatado por vegentacion,  requiere limpieza</t>
  </si>
  <si>
    <t>buen estado, cabezal esta a nivel  de rasante , solo requiere de limpieza</t>
  </si>
  <si>
    <t>casi nueva, buen estado, solo requiere limpieza</t>
  </si>
  <si>
    <t>sin uso colmatado por la vegetacion, necesaria limpieza</t>
  </si>
  <si>
    <t>colmatado, canal de llegada  a la entrada, esviado 30°</t>
  </si>
  <si>
    <t>casi nueva, buen estado</t>
  </si>
  <si>
    <t>buen estado, vegetacion en cauce y la entrada, solo requiere limpieza</t>
  </si>
  <si>
    <t>buen estado, solo requiere limpieza</t>
  </si>
  <si>
    <t>buen estado, tiene rajadura de cabezal, esviado 30°, solo requiere limpieza</t>
  </si>
  <si>
    <t>ducto limpio, salida en buen estado, cauce con vegetacion, solo requiere limpieza</t>
  </si>
  <si>
    <t>buen estado, entrada y salida sin problemas</t>
  </si>
  <si>
    <t>buen estado, esviado 30°</t>
  </si>
  <si>
    <t>buen estado esviado 45° , cauce con vegetacion y basura, requiere de limpieza</t>
  </si>
  <si>
    <t>buen estado, ducto limpio, salida buen estado</t>
  </si>
  <si>
    <t>buen estado, cauce con sedimentos, requiere limpieza</t>
  </si>
  <si>
    <t>cauce de salida obstruido</t>
  </si>
  <si>
    <t xml:space="preserve">-Limpieza de cauce                    </t>
  </si>
  <si>
    <t>747+163.1</t>
  </si>
  <si>
    <t>748+646.8</t>
  </si>
  <si>
    <t>769+848.7</t>
  </si>
  <si>
    <t>770+021.8</t>
  </si>
  <si>
    <t>771+7007.7</t>
  </si>
  <si>
    <t>772+072.4</t>
  </si>
  <si>
    <t>772+630.8</t>
  </si>
  <si>
    <t>773+580.3</t>
  </si>
  <si>
    <t>774+649.9</t>
  </si>
  <si>
    <t>776+176.8</t>
  </si>
  <si>
    <t>777+431.3</t>
  </si>
  <si>
    <t>777+778.7</t>
  </si>
  <si>
    <t>778+449.2</t>
  </si>
  <si>
    <t>781+540.0</t>
  </si>
  <si>
    <t>781+782.8</t>
  </si>
  <si>
    <t>782+042.3</t>
  </si>
  <si>
    <t>782+771.9</t>
  </si>
  <si>
    <t>782+760.0</t>
  </si>
  <si>
    <t>782+800.00</t>
  </si>
  <si>
    <t>783+043.0</t>
  </si>
  <si>
    <t>783+069.4</t>
  </si>
  <si>
    <t>784+996.2</t>
  </si>
  <si>
    <t>buen estado, esviado 45°, cauce con vegetacion y basura, ducto limpio, requiere limpieza</t>
  </si>
  <si>
    <t>buen estado, carga agua servida, cauce con sedimentos, requiere limpieza</t>
  </si>
  <si>
    <t>tiene cabezal de entrada y salida, necesita alerones, pase de canal de riego, buen estado, requiere limpieza</t>
  </si>
  <si>
    <t>alcantarilla en desuso, ho hay pase de agua colapsada, zona urbana, debe elminarse</t>
  </si>
  <si>
    <t>tiene cabezal de entrada y salida, parte de canal de riego, buen estado, requiere limpieza</t>
  </si>
  <si>
    <t>cabezal de entrada colapsada</t>
  </si>
  <si>
    <t>tiene cabezal de entrada y salida en buen estado con estructura de metal sobre cabezales, requiere de limpieza</t>
  </si>
  <si>
    <t>no tiene parapeto, en la salida hay un desarenador, buen estado, requiere limpieza</t>
  </si>
  <si>
    <t>alcantarilla 2 ojos tiene alerones en la entrada requiere limpieza y cabezal de entrada</t>
  </si>
  <si>
    <t>alcantarilla existente en desuso colapsado debe eliminarse</t>
  </si>
  <si>
    <t>requiere limpieza</t>
  </si>
  <si>
    <t>buen estado, no tiene parapeto pero si aleros, requiere limpieza</t>
  </si>
  <si>
    <t>no tiene parapeto, buen estado , rquiere limpieza</t>
  </si>
  <si>
    <t>buen estado , tirante hidraulico = 0.8m, requiere limpieza</t>
  </si>
  <si>
    <t>alcantarilla de 2 ojos, tiene cabezal y alerones de entrada y salida, requiere limpieza</t>
  </si>
  <si>
    <t>786+004.0</t>
  </si>
  <si>
    <t>786+157.2</t>
  </si>
  <si>
    <t>788+649.1</t>
  </si>
  <si>
    <t>790+297.3</t>
  </si>
  <si>
    <t>791+630.5</t>
  </si>
  <si>
    <t>792+030.0</t>
  </si>
  <si>
    <t>793+002.9</t>
  </si>
  <si>
    <t>793+343.6</t>
  </si>
  <si>
    <t>795+491.3</t>
  </si>
  <si>
    <t>797+402.1</t>
  </si>
  <si>
    <t>797+774.8</t>
  </si>
  <si>
    <t>799+232.8</t>
  </si>
  <si>
    <t>799+308.3</t>
  </si>
  <si>
    <t>799+760.0</t>
  </si>
  <si>
    <t>799+967.5</t>
  </si>
  <si>
    <t>800+881.4</t>
  </si>
  <si>
    <t>801+562.3</t>
  </si>
  <si>
    <t>802+593.2</t>
  </si>
  <si>
    <t>803+165.6</t>
  </si>
  <si>
    <t>804+639.1</t>
  </si>
  <si>
    <t>805+244.8</t>
  </si>
  <si>
    <t>805+513.5</t>
  </si>
  <si>
    <t>806+224.3</t>
  </si>
  <si>
    <t>806+460.7</t>
  </si>
  <si>
    <t>807+043.8</t>
  </si>
  <si>
    <t>807+322.9</t>
  </si>
  <si>
    <t>807+493.1</t>
  </si>
  <si>
    <t>807+644.4</t>
  </si>
  <si>
    <t>808+287.5</t>
  </si>
  <si>
    <t>808+693.9</t>
  </si>
  <si>
    <t>809+017.2</t>
  </si>
  <si>
    <t>809+665.3</t>
  </si>
  <si>
    <t>810+103.3</t>
  </si>
  <si>
    <t>810+276.2</t>
  </si>
  <si>
    <t>810+382.4</t>
  </si>
  <si>
    <t>810+721.6</t>
  </si>
  <si>
    <t>811+442.8</t>
  </si>
  <si>
    <t>811+800.8</t>
  </si>
  <si>
    <t>812+176.5</t>
  </si>
  <si>
    <t>812+276.5</t>
  </si>
  <si>
    <t>48"</t>
  </si>
  <si>
    <t>mal estado, oxidado</t>
  </si>
  <si>
    <t>colmatado requiere limpieza de cauce</t>
  </si>
  <si>
    <t>requiere limpieza de cauce</t>
  </si>
  <si>
    <t>requiere limpieza de alcantarilla</t>
  </si>
  <si>
    <t>buen estado, no tiene parapeto pero si aleros, esviada 30°, requiere limpieza</t>
  </si>
  <si>
    <t>buen estado tiene cabezal y aleros, solo requiere limpieza</t>
  </si>
  <si>
    <t>alcantarilla 3 ojos, buen estado, concreto de cabezales en mal estado, requiere limpieza y cabezales</t>
  </si>
  <si>
    <t>alcantarilla con muy poco relleno falta parapeto, la salida es de 72, Estructura mixta</t>
  </si>
  <si>
    <t>tiene el relleno minimo, buen estado, requiere limpieza</t>
  </si>
  <si>
    <t>buen estado tiene cabezal y aleros , solo rerquiere limpieza</t>
  </si>
  <si>
    <t>buen estado tiene cabezal y aleros , rerquiere limpieza</t>
  </si>
  <si>
    <t>buen estado, rerquiere limpieza</t>
  </si>
  <si>
    <t>-Limpieza de cauce                                            -Pintura alsfaltica de alcantarilla</t>
  </si>
  <si>
    <t>-Pintura Asfaltica en Alcantarilla</t>
  </si>
  <si>
    <t>812+519.7</t>
  </si>
  <si>
    <t>812+759.5</t>
  </si>
  <si>
    <t>812+917.3</t>
  </si>
  <si>
    <t>813+074.4</t>
  </si>
  <si>
    <t>813+506.2</t>
  </si>
  <si>
    <t>813+513.2</t>
  </si>
  <si>
    <t>813+961.5</t>
  </si>
  <si>
    <t>814+034.5</t>
  </si>
  <si>
    <t>814+181.0</t>
  </si>
  <si>
    <t>814+770.2</t>
  </si>
  <si>
    <t>815+017.4</t>
  </si>
  <si>
    <t>815+341.9</t>
  </si>
  <si>
    <t>815+446.6</t>
  </si>
  <si>
    <t>815+611.5</t>
  </si>
  <si>
    <t>815+747.8</t>
  </si>
  <si>
    <t>815+933.8</t>
  </si>
  <si>
    <t>816+153.4</t>
  </si>
  <si>
    <t>817+035.7</t>
  </si>
  <si>
    <t>817+215.8</t>
  </si>
  <si>
    <t>817+312.5</t>
  </si>
  <si>
    <t>817+469.9</t>
  </si>
  <si>
    <t>El relleno es de 48 cm, no tiene murete en el cabezal, pista acentada en el centro</t>
  </si>
  <si>
    <t>poco relleno, se presentan rajaduras en mitad de la via</t>
  </si>
  <si>
    <t>alcantarilla abovedada, buen estado, con cabezal y aleros, requiere limpieza</t>
  </si>
  <si>
    <t>en buen estado, con cabezal y aleros, se encuentra junto al anterior, requiere limpieza</t>
  </si>
  <si>
    <t>buen estado, esta semi colmatada, tiene cabezal con murete y alero, requiere limpieza</t>
  </si>
  <si>
    <t>buen estado, tiene murete, presenta fisuras en la carpeta asfaltica, requiere limpieza</t>
  </si>
  <si>
    <t>tienen los cimientos socavados 1 m en el inico y 1.4 m en el final , rellenar con gaviones</t>
  </si>
  <si>
    <t>alcantarilla con hundimiento en el centro, reparar solado a la salida</t>
  </si>
  <si>
    <t>alcantarilla con hundimiento al centro</t>
  </si>
  <si>
    <t>alcantarilla con hundimiento al centro, tiene poco relleno</t>
  </si>
  <si>
    <t>tiene murete cabezal y aleros, buen estado, sedimientos en el cauce, requiere limpieza</t>
  </si>
  <si>
    <t>buen estado no tiene murete, requiere limpieza</t>
  </si>
  <si>
    <t>colmatada requiere limpieza de cauce</t>
  </si>
  <si>
    <t>alcantarilla de 2 ojos, el del lado izquierdo hundido en el centro</t>
  </si>
  <si>
    <t>buen estado, tiene cabezal con murete y aleros, requiere limpieza</t>
  </si>
  <si>
    <t>tiene relleno minimo, cabezales rajados</t>
  </si>
  <si>
    <t>tiene relleno minimo, cabezales fisurados, hundimiento en el centro de la via</t>
  </si>
  <si>
    <t>tiene buen relleno, no tiene murete, buen estado, requiere limpieza</t>
  </si>
  <si>
    <t>-Limpieza de alcantarillas                                  -Pintura alsfaltica de alcantarilla</t>
  </si>
  <si>
    <t xml:space="preserve">-Limpieza de alcantarillas                                -Reparacion menor de Alcantarilla Metalica                                                             </t>
  </si>
  <si>
    <t>-Limpieza de alcantarillas                                -Reparacion menor de Alcantarilla Metalica                                                                        -Pintura asfaltica en alcantarilla</t>
  </si>
  <si>
    <t>-Limpieza de alcantarillas                                -Reparacion menor de Alcantarilla Metalica                                                                       -Pintura asfaltica en alcantarilla</t>
  </si>
  <si>
    <t>-Limpieza de alcantarillas                                              -Reparacion menor de Alcantarilla Metalica                                                                              -Pintura asfaltica en alcantarilla</t>
  </si>
  <si>
    <t>-Limpieza de alcantarillas                                      -Pintura alsfaltica de alcantarilla</t>
  </si>
  <si>
    <t>-Limpieza de alcantarillas                                                -Limpieza de cauce                                                     -Pintura asfaltica en alcantarilla</t>
  </si>
  <si>
    <t>-Limpieza de alcantarillas                                          -Pintura alsfaltica de alcantarilla</t>
  </si>
  <si>
    <t>-Limpieza de alcantarillas                                                  -Reparacion menor de Alcantarilla Metalica                                                                                   -Pintura asfaltica en alcantarilla</t>
  </si>
  <si>
    <t>-Limpieza de alcantarillas                                            -Pintura alsfaltica de alcantarilla</t>
  </si>
  <si>
    <t>-Limpieza de alcantarillas                                           -Reparacion menor de alcantarilla de concreto</t>
  </si>
  <si>
    <t>-Limpieza de alcantarillas                                          -Reparacion menor de alcantarilla de concreto</t>
  </si>
  <si>
    <t>-Limpieza de alcantarillas                                           -Limpieza de cauce</t>
  </si>
  <si>
    <t>-Limpieza de alcantarillas                                             -Limpieza de cauce</t>
  </si>
  <si>
    <t>-Limpieza de alcantarillas                                            -Limpieza de cauce</t>
  </si>
  <si>
    <t>-Limpieza de alcantarillas                                            -Reparacion menor de alcantarilla de concreto</t>
  </si>
  <si>
    <t>-Limpieza de alcantarillas                                                    -Reparacion menor de alcantarilla de concreto</t>
  </si>
  <si>
    <t>-Limpieza de alcantarillas                                                 -Limpieza de cauce</t>
  </si>
  <si>
    <t>-Limpieza de alcantarillas                                                  -Limpieza de cauce</t>
  </si>
  <si>
    <t>-Limpieza de alcantarillas                                                   -Limpieza de cauce</t>
  </si>
  <si>
    <t>-Limpieza de alcantarillas                                                -Pintura alsfaltica de alcantarilla</t>
  </si>
  <si>
    <t>-Limpieza de alcantarillas                                              -Limpieza de cauce                                                     -Pintura asfaltica en alcantarilla</t>
  </si>
  <si>
    <t>-Limpieza de alcantarillas                                                    -Limpieza de cauce                                                     -Pintura asfaltica en alcantarilla</t>
  </si>
  <si>
    <t>-Limpieza de alcantarillas                                                 -Pintura alsfaltica de alcantarilla</t>
  </si>
  <si>
    <t>-Limpieza de alcantarillas                                  -Reparacion menor de Alcantarilla Metalica                                                                                        -Pintura asfaltica en alcantarilla</t>
  </si>
  <si>
    <t xml:space="preserve"> -Pintura alsfaltica de alcantarilla</t>
  </si>
  <si>
    <t>-Limpieza de alcantarillas                                                 -Emboquillado</t>
  </si>
  <si>
    <t>-Reparacion menor de Alcantarilla                     -Pintura asfaltica en alcantarilla                            -Emboquillado de piedra</t>
  </si>
  <si>
    <t>818+070.5</t>
  </si>
  <si>
    <t>818+230.9</t>
  </si>
  <si>
    <t>818+414.1</t>
  </si>
  <si>
    <t>818+580.5</t>
  </si>
  <si>
    <t>818+949.9</t>
  </si>
  <si>
    <t>819+090.0</t>
  </si>
  <si>
    <t>819+205.9</t>
  </si>
  <si>
    <t>819+473.1</t>
  </si>
  <si>
    <t>819+664.1</t>
  </si>
  <si>
    <t>819+782.6</t>
  </si>
  <si>
    <t>819+938.9</t>
  </si>
  <si>
    <t>820+743.7</t>
  </si>
  <si>
    <t>820+871.3</t>
  </si>
  <si>
    <t>821+708.1</t>
  </si>
  <si>
    <t>821+962.4</t>
  </si>
  <si>
    <t>822+252.8</t>
  </si>
  <si>
    <t>822+603.5</t>
  </si>
  <si>
    <t>823.000.0</t>
  </si>
  <si>
    <t>823+169.8</t>
  </si>
  <si>
    <t>823+247.3</t>
  </si>
  <si>
    <t>823+350.2</t>
  </si>
  <si>
    <t>823+447.1</t>
  </si>
  <si>
    <t>823+645.5</t>
  </si>
  <si>
    <t>823+740.0</t>
  </si>
  <si>
    <t>823+850.2</t>
  </si>
  <si>
    <t>823+945.5</t>
  </si>
  <si>
    <t>824+048.1</t>
  </si>
  <si>
    <t>824+598.7</t>
  </si>
  <si>
    <t>824+827.9</t>
  </si>
  <si>
    <t>825+147.9</t>
  </si>
  <si>
    <t>825+564.4</t>
  </si>
  <si>
    <t>825+927.96</t>
  </si>
  <si>
    <t>826+049.6</t>
  </si>
  <si>
    <t>Super Spam abovedado</t>
  </si>
  <si>
    <t>72"</t>
  </si>
  <si>
    <t>buen estado, tiene cabezal con murete y aleros, sollo  requiere limpieza</t>
  </si>
  <si>
    <t>semienterrado, insuficiente hidraulicamente</t>
  </si>
  <si>
    <t>completamente enterrado</t>
  </si>
  <si>
    <t>colmatada, requiere limpieza de cauce a la salida</t>
  </si>
  <si>
    <t>colmatada</t>
  </si>
  <si>
    <t>alcantarilla de 2 ojos , tiene aleros y cabezales, buen estado, requiere limpieza</t>
  </si>
  <si>
    <t>buen estado, tiene cabezal con muretes y aleros, requiere limpieza</t>
  </si>
  <si>
    <t>alcantarilla de 2 ojos, presenta sedimentacion y vegetacion en la entrada y salida, buen estado, requiere limpieza</t>
  </si>
  <si>
    <t>alcantarilla 3 ojos, los 2 ojos extremos semienterrados, no tiene alerones de entrada y salida, requiere limpieza</t>
  </si>
  <si>
    <t>alcantarilla 2 ojos no tiene murete ni alerones, buen estado, requiere limpieza y completar estructuras</t>
  </si>
  <si>
    <t>tiene cabezal sin murete, tiene aleros regular estado , requiere limpieza</t>
  </si>
  <si>
    <t>tiene cabezal sin murete, tiene aleros solado de salida, regular estado , requiere limpieza</t>
  </si>
  <si>
    <t>no tiene murete en cabezal, buen estado, requiere limpieza</t>
  </si>
  <si>
    <t>tiene cabezal sin murete, tiene aleros salado de salida, buen estado, requiere limpieza</t>
  </si>
  <si>
    <t>no tiene murete en cabezal, buen estado, requiere limpieza, reparacion de concreto</t>
  </si>
  <si>
    <t>falta murete, cabezal de entrada y salida deteriorado, grietas en la via , requiere limpieza</t>
  </si>
  <si>
    <t>cabezal en mal estado, no tiene murete, regular estado, requiere limpieza</t>
  </si>
  <si>
    <t>cabezal y aleros en mal estado, no tiene murete, requiere limpieza y completar estructuras</t>
  </si>
  <si>
    <t>concreto de cabezales en mal estado, no tiene murete, requiere limpieza y construir cabezales</t>
  </si>
  <si>
    <t>alcantarilla 2 ojos, no tiene murete, tarrajeo del cabezarl deteriorado hidraulicamente bueno,, requiere limpieza</t>
  </si>
  <si>
    <t>buen estado, no tiene murete, presenta vegetacion en el cauce, requiere limpieza</t>
  </si>
  <si>
    <t>cabezal de salida deteriorado, no tiene murete, cauce sedimentado, regular estado, requiere limpieza</t>
  </si>
  <si>
    <t>cabezal de entrada deteriorado, no tiene murete hidraulicamente buen estado, requiere limpieza y limpiar estructuras</t>
  </si>
  <si>
    <t>buen estado hidraulico, no tiene murete, el tarrajeo del cabezal en mal estado,  requiere limpieza y arreglar estructuras</t>
  </si>
  <si>
    <t>alcantarilla 2 ojos, falta murete, tiene solado de salida, requiere limpieza y arreglar estructuras</t>
  </si>
  <si>
    <t>buen estado hidraulico, sin murete, aleron derecho de salida colapsado, requiere limpieza y arreglar estructuras</t>
  </si>
  <si>
    <t>buen estado hidrualico, tiene murete, cabezal y aleros, requiere limpieza</t>
  </si>
  <si>
    <t>alcantarilla 2 ojos, sedimientos en el cauce, buen estado, requiere limpieza</t>
  </si>
  <si>
    <t>buen estado, no tiene murete, cabezal de entrada deteriorado, requiere limpieza y arreglar estructuras</t>
  </si>
  <si>
    <t>-Limpieza de alcantarillas                                -Emboquillado de piedra                                                                    -Pintura asfaltica en alcantarilla</t>
  </si>
  <si>
    <t>Limpieza de alcantarillas                                      -Reparacion menor de alcantarilla Metalica                                                                        -Emboquillamiento de piedra                          -Pintura asfaltica en alcantarilla</t>
  </si>
  <si>
    <t>826+407.8</t>
  </si>
  <si>
    <t>826+767.4</t>
  </si>
  <si>
    <t>827+229.8</t>
  </si>
  <si>
    <t>827+438.3</t>
  </si>
  <si>
    <t>827+703.0</t>
  </si>
  <si>
    <t>827+868.3</t>
  </si>
  <si>
    <t>828+109.0</t>
  </si>
  <si>
    <t>828+688.0</t>
  </si>
  <si>
    <t>829+770.2</t>
  </si>
  <si>
    <t>829+868.3</t>
  </si>
  <si>
    <t>830+088.4</t>
  </si>
  <si>
    <t>830+330.1</t>
  </si>
  <si>
    <t>830+569.8</t>
  </si>
  <si>
    <t>830+590.2</t>
  </si>
  <si>
    <t>831+154.3</t>
  </si>
  <si>
    <t>831+593.8</t>
  </si>
  <si>
    <t>no tiene murete, solado de salida colapsado, regular estado, requiere limpieza y arreglar estructuras</t>
  </si>
  <si>
    <t>alcantarilla 2 ojos, no tiene murete, solado de salida destruido, regular estado, requiere limpieza y arreglar estructuras</t>
  </si>
  <si>
    <t>cabezales deteriorados, alero izquierda de entrada roto, no tiene murete, requiere limpieza y arreglar estructuras</t>
  </si>
  <si>
    <t>solado a salida destruido, no tiene murete, regular estado, requiere limpieza y arreglar estructuras</t>
  </si>
  <si>
    <t>cabezales en mal estado, salida colapsada</t>
  </si>
  <si>
    <t>tarrajeo de cabezales deteriorados, falta murete, solado de salida destruido, requiere limpieza y arreglar estructuras</t>
  </si>
  <si>
    <t>buen estado, es rustico sostenido con piedras</t>
  </si>
  <si>
    <t>buen estado, no tiene murete, cabezal de entrada en mal estado, no hay solado de salida, requiere limpieza</t>
  </si>
  <si>
    <t>buen estado, tiene murete, cabezal, aleros , requiere limpieza</t>
  </si>
  <si>
    <t>buen estado, tiene murete, cabezal, aleros solado de salida , requiere limpieza</t>
  </si>
  <si>
    <t>cabezal de entrada y de salida deteriorado, no tiene muerete, requiere limpieza y completar estructuras</t>
  </si>
  <si>
    <t>cabezal de entrada roto, el de salida es buen estado, no tiene muerete, requiere limpieza y arreglar estructuras</t>
  </si>
  <si>
    <t>cabezal de entrada mal estado, salida colmatada, no tiene murete, requiere limpieza y arreglar estructuras</t>
  </si>
  <si>
    <t>buen estado, tiene murete, cabezal, aleros, no se nota solado de salida, requiere limpieza</t>
  </si>
  <si>
    <t>insuficiente hidraulicamente</t>
  </si>
  <si>
    <t xml:space="preserve"> -Reparacion menor de Alcantarilla Metalica                                                                        -Pintura asfaltica en alcantarillas</t>
  </si>
  <si>
    <t>-Limpieza de alcantarillas                                                                                                     -Pintura asfaltica en alcantarilla</t>
  </si>
  <si>
    <t>832+130.2</t>
  </si>
  <si>
    <t>833+085.6</t>
  </si>
  <si>
    <t>834+169.5</t>
  </si>
  <si>
    <t>834+870.2</t>
  </si>
  <si>
    <t>835+130.5</t>
  </si>
  <si>
    <t>835+285.6</t>
  </si>
  <si>
    <t>837+209.3</t>
  </si>
  <si>
    <t>837+319.2</t>
  </si>
  <si>
    <t>837+709.6</t>
  </si>
  <si>
    <t>838+369.6</t>
  </si>
  <si>
    <t>838+470.0</t>
  </si>
  <si>
    <t>838+784.7</t>
  </si>
  <si>
    <t>839+109.1</t>
  </si>
  <si>
    <t>839+568.1</t>
  </si>
  <si>
    <t>840+007.5</t>
  </si>
  <si>
    <t>840+225.4</t>
  </si>
  <si>
    <t>840+643.6</t>
  </si>
  <si>
    <t>840+883.7</t>
  </si>
  <si>
    <t>841+582.6</t>
  </si>
  <si>
    <t>841+802.2</t>
  </si>
  <si>
    <t>842+003.8</t>
  </si>
  <si>
    <t>buen estado, tiene murete, cabezal, aleros, requiere limpieza</t>
  </si>
  <si>
    <t>no tiene murete, ducto semi obstruido, , requiere limpieza y completar estructuras</t>
  </si>
  <si>
    <t>Entrada y salida colmatada, insuficiencia hidraulica</t>
  </si>
  <si>
    <t>buen estado tiene cabezal, aleros solado de salida, es de 2 ojos, requiere limpieza</t>
  </si>
  <si>
    <t>salida protegida por sacos de arena y triplay, regular estado, requiere limpieza</t>
  </si>
  <si>
    <t>buen estado, no tiene murete, requiere limpieza</t>
  </si>
  <si>
    <t>buen estado, no tiene murete, tiene solado de salida, requiere limpieza</t>
  </si>
  <si>
    <t>no tiene murete, solado de salida dañado  hidraulicamente, buen estado, requiere limpieza</t>
  </si>
  <si>
    <t>insuficiente hidraulicamente, muy pequeña</t>
  </si>
  <si>
    <t>insuficiente hidraulicamente, muy pequeña, oxidada, salida tapada</t>
  </si>
  <si>
    <t>regular estado, insuficiente hidraulicamente</t>
  </si>
  <si>
    <t>deteriorado, insuficiente hidraulicamente</t>
  </si>
  <si>
    <t>buen estado, cabezal de salida deteriorado, no tiene murete, requiere limpieza y completar estructuras</t>
  </si>
  <si>
    <t>cabezal de salida deteriorado, no tiene murete, cauce sedimentado, requiere limpieza y completar estructuras</t>
  </si>
  <si>
    <t>-Limpieza de alcantarillas                                -Limpieza de cauce                                                                    -Pintura asfaltica en alcantarilla</t>
  </si>
  <si>
    <t>-Pintura alsfaltica de alcantarilla</t>
  </si>
  <si>
    <t xml:space="preserve">-Limpieza de alcantarillas                                -Reparacion menor de Alcantarilla Metalica                                                                        </t>
  </si>
  <si>
    <t>842+281.8</t>
  </si>
  <si>
    <t>842+720.7</t>
  </si>
  <si>
    <t>843+104.4</t>
  </si>
  <si>
    <t>843+785.1</t>
  </si>
  <si>
    <t>844+437.2</t>
  </si>
  <si>
    <t>844+789.5</t>
  </si>
  <si>
    <t>844+989.7</t>
  </si>
  <si>
    <t>845+395.2</t>
  </si>
  <si>
    <t>852+134.0</t>
  </si>
  <si>
    <t>852+877.8</t>
  </si>
  <si>
    <t>853+395.0</t>
  </si>
  <si>
    <t>853+632.9</t>
  </si>
  <si>
    <t>853+866.9</t>
  </si>
  <si>
    <t>854+287.7</t>
  </si>
  <si>
    <t>854+626.6</t>
  </si>
  <si>
    <t>855+117.1</t>
  </si>
  <si>
    <t>855+970.5</t>
  </si>
  <si>
    <t>856+448.5</t>
  </si>
  <si>
    <t>858+160.0</t>
  </si>
  <si>
    <t>858+478.5</t>
  </si>
  <si>
    <t>alcantarilla 3 ojos , buen estado, no tiene murete, requiere limpieza</t>
  </si>
  <si>
    <t>buen estado, no tiene murete en la salida tiene un gavion para proteger cabezal, requiere limpieza</t>
  </si>
  <si>
    <t>alcantarilla 3 ojos, no  tiene cabezal ni alerones en la entrada y salida, requiere limpieza y completar las estructuras</t>
  </si>
  <si>
    <t>buen estado, el solado de salisa necesita alargarse, requiere limpieza y completas las estructuras</t>
  </si>
  <si>
    <t>buen estado, tiene murete, solado de entrada, requiere limpieza</t>
  </si>
  <si>
    <t>buen estado, tiene murete, cabezal, aleros y solados, requiere limpieza</t>
  </si>
  <si>
    <t>salida tapada</t>
  </si>
  <si>
    <t>859+248.5</t>
  </si>
  <si>
    <t>850+074.8</t>
  </si>
  <si>
    <t>861+310.9</t>
  </si>
  <si>
    <t>861+698.9</t>
  </si>
  <si>
    <t>862+479.7</t>
  </si>
  <si>
    <t>862+851.6</t>
  </si>
  <si>
    <t>863+446.7</t>
  </si>
  <si>
    <t>864+060.0</t>
  </si>
  <si>
    <t>864+480.0</t>
  </si>
  <si>
    <t>864+820.6</t>
  </si>
  <si>
    <t>865+365.3</t>
  </si>
  <si>
    <t>865+725.7</t>
  </si>
  <si>
    <t>866+350.0</t>
  </si>
  <si>
    <t>866+873.7</t>
  </si>
  <si>
    <t>867+090.0</t>
  </si>
  <si>
    <t>867+431.5</t>
  </si>
  <si>
    <t>868+324.7</t>
  </si>
  <si>
    <t>868+556.8</t>
  </si>
  <si>
    <t>868+954.6</t>
  </si>
  <si>
    <t>869+211.3</t>
  </si>
  <si>
    <t>869+673.1</t>
  </si>
  <si>
    <t>870+132.9</t>
  </si>
  <si>
    <t>870+934.4</t>
  </si>
  <si>
    <t>871+436.6</t>
  </si>
  <si>
    <t>872+294.0</t>
  </si>
  <si>
    <t>872+830.9</t>
  </si>
  <si>
    <t>873+110.3</t>
  </si>
  <si>
    <t>873+948.1</t>
  </si>
  <si>
    <t>875+650.4</t>
  </si>
  <si>
    <t>875+948.6</t>
  </si>
  <si>
    <t>alcantarilla 3 ojos, buen estado, no tiene murete, tiene proteccion a los lados, requiere limpieza</t>
  </si>
  <si>
    <t>buen estado, tiene murete, solado de salida dañado, requiere limpieza y arreglar estructuras</t>
  </si>
  <si>
    <t>buen estado, tiene solado de entrada y saiida asi como cabezal, aleros y murete, requiere limpieza</t>
  </si>
  <si>
    <t>alcantarila 2 ojos, es rustica sostenido por piedras, construir cabezal, alerones, solados y muretes</t>
  </si>
  <si>
    <t>buen estado, estructura reciente, tiene murete, cabezal, aleros y solado, requiere limpieza</t>
  </si>
  <si>
    <t>cabezal de entrada asentado, ducto hundido al centro</t>
  </si>
  <si>
    <t>no tiene cabezal de entrada y salida, tuberia expuesta, construir cabezal, alerones, solado y muretes</t>
  </si>
  <si>
    <t>buen estado, tiene murete, cabezal, aleros, solado de entrada y salida, requiere limpieza</t>
  </si>
  <si>
    <t>no tiene cabezal de entrada y salida, tuberia expuesta,completar estructuras</t>
  </si>
  <si>
    <t>insuficiente hidraulicamente, muy pequeña, tuberia oxidada, cabezal destruido</t>
  </si>
  <si>
    <t>cabezal deteriorado, tiene solado de entrada, cabezal y aleros de salida dañados, bueno, arreglar estructuras</t>
  </si>
  <si>
    <t>cabezal de entrada deteriorado, cabezal de salida en regular estado, bueno, arreglar estructuras</t>
  </si>
  <si>
    <t>METRADOS</t>
  </si>
  <si>
    <t>a</t>
  </si>
  <si>
    <t>b</t>
  </si>
  <si>
    <t>c</t>
  </si>
  <si>
    <t>UNIDAD</t>
  </si>
  <si>
    <t>a*b*c</t>
  </si>
  <si>
    <t xml:space="preserve"> PUENTE UCUPE</t>
  </si>
  <si>
    <t>Proteccion de riberas mediante enrocados</t>
  </si>
  <si>
    <t>Reparacion de concreto con corrosion en el acero de refuerzo</t>
  </si>
  <si>
    <t>Reparacion parcial o total de barandad de concreto de puentes y pontones</t>
  </si>
  <si>
    <t>Reemplazo de juntas de dilatacion por juntas tipo elastico expandible</t>
  </si>
  <si>
    <t>Reparacion superficial del concreto</t>
  </si>
  <si>
    <t>Limpieza de superficie de puentes o pontones de concreto con agua a presion</t>
  </si>
  <si>
    <t>Reemplazo y complemetancion de dispositivos de drenaje de tablero del puente</t>
  </si>
  <si>
    <t>PUENTE REQUE</t>
  </si>
  <si>
    <t>Preparacion superficial Mayor Grado (arenado) y pintado de la estructura</t>
  </si>
  <si>
    <t>Calzaduras en la cimentacion</t>
  </si>
  <si>
    <t>PUENTE EVITAMIENTO</t>
  </si>
  <si>
    <t>Reparacion de accesos al puente</t>
  </si>
  <si>
    <t>PUENTE LAMBAYEQUE</t>
  </si>
  <si>
    <t>m3</t>
  </si>
  <si>
    <t>m2</t>
  </si>
  <si>
    <t>m</t>
  </si>
  <si>
    <t xml:space="preserve">u </t>
  </si>
  <si>
    <t>PUENTE SALADO</t>
  </si>
  <si>
    <t>Tratamiento galvanizado en frio</t>
  </si>
  <si>
    <t>Limpieza con chorro abrasivo "comercial" según la norma SSPC SP6 - 63</t>
  </si>
  <si>
    <t>PUENTE INICHE</t>
  </si>
  <si>
    <t>PUENTE MOTUPE I</t>
  </si>
  <si>
    <r>
      <t>Reparacion de sellos de juntas de dilataci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</t>
    </r>
  </si>
  <si>
    <t>PUENTE MOTUPE II</t>
  </si>
  <si>
    <t>Limpieza de cauce</t>
  </si>
  <si>
    <r>
      <t>Limpieza  de superficie de puentes o pontones de concreto con agua a presi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</t>
    </r>
  </si>
  <si>
    <t>PUENTE MOTUPE III</t>
  </si>
  <si>
    <t>PONTON km 800+120</t>
  </si>
  <si>
    <t xml:space="preserve">a*b*c                                  m3                      </t>
  </si>
  <si>
    <t>PUENTES Y PONTONES</t>
  </si>
  <si>
    <t>TOTAL MANTENIMIENTO DE ALCANTARILLAS</t>
  </si>
  <si>
    <t>Limpieza de Alcantarillas                    (m3)</t>
  </si>
  <si>
    <t>Reparacion menor de alcantarilla de concreto (m3)</t>
  </si>
  <si>
    <t>Pintura Asfaltica alcantarilla TMC           (m2)</t>
  </si>
  <si>
    <t>Emboquillados e=0.40m                         (m2)</t>
  </si>
  <si>
    <t>Emboquillados e=0.15m                         (m2)</t>
  </si>
  <si>
    <t>851+037.70</t>
  </si>
  <si>
    <t>Reparacion menor de alcantarilla metalica</t>
  </si>
  <si>
    <t>PUENTES</t>
  </si>
  <si>
    <t xml:space="preserve">DESCRIPCION DE PARTIDA </t>
  </si>
  <si>
    <r>
      <t>Solado                   F</t>
    </r>
    <r>
      <rPr>
        <b/>
        <sz val="11"/>
        <color theme="1"/>
        <rFont val="Calibri"/>
        <family val="2"/>
      </rPr>
      <t>ˈ</t>
    </r>
    <r>
      <rPr>
        <b/>
        <sz val="11"/>
        <color theme="1"/>
        <rFont val="Calibri"/>
        <family val="2"/>
        <scheme val="minor"/>
      </rPr>
      <t>c=100kg/cm2</t>
    </r>
  </si>
  <si>
    <r>
      <t>SOLADO F</t>
    </r>
    <r>
      <rPr>
        <b/>
        <sz val="11"/>
        <color theme="1"/>
        <rFont val="Calibri"/>
        <family val="2"/>
      </rPr>
      <t>ˈ</t>
    </r>
    <r>
      <rPr>
        <b/>
        <sz val="11"/>
        <color theme="1"/>
        <rFont val="Calibri"/>
        <family val="2"/>
        <scheme val="minor"/>
      </rPr>
      <t xml:space="preserve">C=100kg/cm2 </t>
    </r>
  </si>
  <si>
    <t>854+136.4</t>
  </si>
  <si>
    <t>860+729.5</t>
  </si>
  <si>
    <t>buen estado, cauce con sedimentos requiere techo 15m de canal, zona urbana, requiere limpieza</t>
  </si>
  <si>
    <t>buen estado, entrada obstruida por basura, tiene un tramo de 15m abierto sin techo, requiere limpieza</t>
  </si>
  <si>
    <t>buen estado, falta mueete del cabezal y requiere limpieza</t>
  </si>
  <si>
    <t>relleno minimo, buen estado, requiere limpieza</t>
  </si>
  <si>
    <t>cabezales sin murete, presenta vegetacion en el cauce, buen estado , requiere limpieza</t>
  </si>
  <si>
    <t>carece de murete , regular estado, requiere limpieza y completar estructuras</t>
  </si>
  <si>
    <t>buen estado, tiene cabezales, muretes, solado de salida requiere limpieza</t>
  </si>
  <si>
    <t>alcantarilla 2 ojos, buen estado, tiene cabezal, aleros, murete requiere limpieza</t>
  </si>
  <si>
    <t>alcantarilla 2 ojos, buen estado, tiene cabezal, aleros, murete solado de salida requiere limpieza</t>
  </si>
  <si>
    <t>no tiene cabezal, es rustica sostenido por piedras, construir cabezal, alerones, solados y muretes</t>
  </si>
  <si>
    <t>regular estado, poca capacidad, ducto colmatado</t>
  </si>
  <si>
    <t>-Limpieza de alcantarillas                                            -Reparacion menor de alc. tmc (cabz)</t>
  </si>
  <si>
    <t>-Limpieza de cauce                                                 -Pintura alsfaltica de alcantarilla</t>
  </si>
  <si>
    <t>-Pintura alsfaltica en alcantarilla</t>
  </si>
  <si>
    <r>
      <t>entrada y salida de 36"</t>
    </r>
    <r>
      <rPr>
        <sz val="9.35"/>
        <color theme="1"/>
        <rFont val="Arial Narrow"/>
        <family val="2"/>
      </rPr>
      <t>, pero en el centro tiene 2 ojos de 12"</t>
    </r>
  </si>
  <si>
    <t>presenta asentamiento al centro y fisuras en el centro de la pista, poco relleno e insufuciente hidráulicamente</t>
  </si>
  <si>
    <t>se encuentra apuntalada con troncos, colapsada y cambiar por insificiencia hidráulica</t>
  </si>
  <si>
    <t>60"</t>
  </si>
  <si>
    <t>72"/48"</t>
  </si>
  <si>
    <t>alcantarilla 4 ojos, los lados 48", las del centro 72", no tiene murete, buen estado, requiere limpieza</t>
  </si>
  <si>
    <t>ESTUDIO DEFINITIVO REHABILITACION</t>
  </si>
  <si>
    <t>DE LA CARRETERA PANAMERICANA NORTE</t>
  </si>
  <si>
    <t>Proyecto GMI</t>
  </si>
  <si>
    <t>TRAMO: KM 557+600 - KM 886+600</t>
  </si>
  <si>
    <t>FECHA:</t>
  </si>
  <si>
    <t>N° 181154</t>
  </si>
  <si>
    <t>03/012/2013</t>
  </si>
  <si>
    <t>RESUMEN DE METRADOS</t>
  </si>
  <si>
    <t>TRAMO II: 736+600 -886+600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</si>
</sst>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sz val="9.35"/>
      <color theme="1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sz val="12"/>
      <color indexed="8"/>
      <name val="Arial Narrow"/>
      <family val="2"/>
    </font>
    <font>
      <sz val="14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43" fontId="0" fillId="0" borderId="8" xfId="1" applyFont="1" applyBorder="1"/>
    <xf numFmtId="0" fontId="0" fillId="0" borderId="1" xfId="0" applyFill="1" applyBorder="1"/>
    <xf numFmtId="2" fontId="0" fillId="0" borderId="1" xfId="0" applyNumberFormat="1" applyBorder="1"/>
    <xf numFmtId="43" fontId="0" fillId="0" borderId="1" xfId="1" applyFont="1" applyBorder="1"/>
    <xf numFmtId="0" fontId="0" fillId="0" borderId="0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6" xfId="0" applyNumberFormat="1" applyBorder="1"/>
    <xf numFmtId="2" fontId="0" fillId="0" borderId="6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0" fillId="0" borderId="6" xfId="0" applyNumberFormat="1" applyFill="1" applyBorder="1" applyAlignment="1">
      <alignment horizontal="right" vertical="center"/>
    </xf>
    <xf numFmtId="2" fontId="0" fillId="0" borderId="22" xfId="0" applyNumberForma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/>
    <xf numFmtId="2" fontId="0" fillId="0" borderId="26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right" vertical="center"/>
    </xf>
    <xf numFmtId="0" fontId="0" fillId="0" borderId="6" xfId="0" applyFill="1" applyBorder="1"/>
    <xf numFmtId="164" fontId="0" fillId="0" borderId="6" xfId="0" applyNumberFormat="1" applyBorder="1" applyAlignment="1">
      <alignment horizontal="center" vertical="center" wrapText="1"/>
    </xf>
    <xf numFmtId="2" fontId="0" fillId="0" borderId="6" xfId="0" applyNumberFormat="1" applyFill="1" applyBorder="1"/>
    <xf numFmtId="43" fontId="0" fillId="0" borderId="6" xfId="1" applyFont="1" applyFill="1" applyBorder="1"/>
    <xf numFmtId="43" fontId="0" fillId="0" borderId="6" xfId="1" applyNumberFormat="1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2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164" fontId="0" fillId="0" borderId="22" xfId="0" applyNumberFormat="1" applyBorder="1" applyAlignment="1">
      <alignment horizontal="center" vertical="center" wrapText="1"/>
    </xf>
    <xf numFmtId="2" fontId="0" fillId="0" borderId="22" xfId="0" applyNumberFormat="1" applyBorder="1"/>
    <xf numFmtId="43" fontId="0" fillId="0" borderId="22" xfId="1" applyFont="1" applyFill="1" applyBorder="1"/>
    <xf numFmtId="2" fontId="0" fillId="0" borderId="22" xfId="0" applyNumberFormat="1" applyFill="1" applyBorder="1"/>
    <xf numFmtId="43" fontId="0" fillId="0" borderId="22" xfId="1" applyNumberFormat="1" applyFont="1" applyBorder="1" applyAlignment="1">
      <alignment horizontal="right"/>
    </xf>
    <xf numFmtId="164" fontId="0" fillId="0" borderId="19" xfId="0" applyNumberFormat="1" applyBorder="1" applyAlignment="1">
      <alignment horizontal="center" vertical="center" wrapText="1"/>
    </xf>
    <xf numFmtId="2" fontId="0" fillId="0" borderId="19" xfId="0" applyNumberFormat="1" applyBorder="1"/>
    <xf numFmtId="2" fontId="0" fillId="0" borderId="19" xfId="0" applyNumberFormat="1" applyFill="1" applyBorder="1"/>
    <xf numFmtId="43" fontId="0" fillId="0" borderId="19" xfId="1" applyFont="1" applyFill="1" applyBorder="1"/>
    <xf numFmtId="43" fontId="0" fillId="0" borderId="19" xfId="1" applyNumberFormat="1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2" fontId="0" fillId="2" borderId="6" xfId="0" applyNumberFormat="1" applyFill="1" applyBorder="1"/>
    <xf numFmtId="43" fontId="0" fillId="2" borderId="6" xfId="1" applyFont="1" applyFill="1" applyBorder="1"/>
    <xf numFmtId="43" fontId="0" fillId="0" borderId="6" xfId="1" applyNumberFormat="1" applyFont="1" applyBorder="1"/>
    <xf numFmtId="0" fontId="4" fillId="0" borderId="0" xfId="0" applyFont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0" fillId="0" borderId="19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right" vertical="center"/>
    </xf>
    <xf numFmtId="2" fontId="0" fillId="0" borderId="34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right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right" vertical="center"/>
    </xf>
    <xf numFmtId="2" fontId="0" fillId="0" borderId="22" xfId="0" applyNumberForma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right" vertical="center"/>
    </xf>
    <xf numFmtId="2" fontId="0" fillId="0" borderId="26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left" vertical="center" wrapText="1"/>
    </xf>
    <xf numFmtId="2" fontId="10" fillId="2" borderId="19" xfId="0" applyNumberFormat="1" applyFont="1" applyFill="1" applyBorder="1" applyAlignment="1">
      <alignment horizontal="right" vertical="center"/>
    </xf>
    <xf numFmtId="2" fontId="10" fillId="2" borderId="19" xfId="0" applyNumberFormat="1" applyFont="1" applyFill="1" applyBorder="1" applyAlignment="1">
      <alignment horizontal="right"/>
    </xf>
    <xf numFmtId="43" fontId="10" fillId="2" borderId="19" xfId="1" applyFont="1" applyFill="1" applyBorder="1" applyAlignment="1">
      <alignment horizontal="right" vertical="center"/>
    </xf>
    <xf numFmtId="43" fontId="10" fillId="2" borderId="19" xfId="1" applyNumberFormat="1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 vertical="center"/>
    </xf>
    <xf numFmtId="43" fontId="10" fillId="2" borderId="6" xfId="1" applyFont="1" applyFill="1" applyBorder="1" applyAlignment="1">
      <alignment horizontal="right" vertical="center"/>
    </xf>
    <xf numFmtId="43" fontId="10" fillId="2" borderId="6" xfId="1" applyNumberFormat="1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horizontal="right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left" wrapText="1"/>
    </xf>
    <xf numFmtId="0" fontId="10" fillId="2" borderId="6" xfId="0" applyFont="1" applyFill="1" applyBorder="1"/>
    <xf numFmtId="0" fontId="10" fillId="2" borderId="6" xfId="0" applyFont="1" applyFill="1" applyBorder="1" applyAlignment="1">
      <alignment horizontal="left" vertical="center" wrapText="1"/>
    </xf>
    <xf numFmtId="164" fontId="10" fillId="2" borderId="6" xfId="0" applyNumberFormat="1" applyFont="1" applyFill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 wrapText="1"/>
    </xf>
    <xf numFmtId="49" fontId="10" fillId="2" borderId="22" xfId="0" applyNumberFormat="1" applyFont="1" applyFill="1" applyBorder="1" applyAlignment="1">
      <alignment horizontal="left" vertical="center" wrapText="1"/>
    </xf>
    <xf numFmtId="2" fontId="10" fillId="2" borderId="22" xfId="0" applyNumberFormat="1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3" fontId="0" fillId="0" borderId="0" xfId="0" applyNumberFormat="1"/>
    <xf numFmtId="0" fontId="15" fillId="0" borderId="0" xfId="0" applyFont="1" applyBorder="1" applyAlignment="1"/>
    <xf numFmtId="14" fontId="13" fillId="0" borderId="0" xfId="0" applyNumberFormat="1" applyFont="1" applyBorder="1" applyAlignment="1">
      <alignment vertical="center" wrapText="1"/>
    </xf>
    <xf numFmtId="0" fontId="14" fillId="0" borderId="0" xfId="0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>
      <alignment vertical="center"/>
    </xf>
    <xf numFmtId="14" fontId="12" fillId="0" borderId="0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right" vertical="center"/>
    </xf>
    <xf numFmtId="2" fontId="10" fillId="2" borderId="9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14" fontId="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0" borderId="45" xfId="0" applyFont="1" applyBorder="1" applyAlignment="1"/>
    <xf numFmtId="0" fontId="15" fillId="0" borderId="20" xfId="0" applyFont="1" applyBorder="1" applyAlignment="1"/>
    <xf numFmtId="0" fontId="15" fillId="0" borderId="46" xfId="0" applyFont="1" applyBorder="1" applyAlignment="1"/>
    <xf numFmtId="0" fontId="15" fillId="0" borderId="43" xfId="0" applyFont="1" applyBorder="1" applyAlignment="1"/>
    <xf numFmtId="0" fontId="15" fillId="0" borderId="47" xfId="0" applyFont="1" applyBorder="1" applyAlignment="1"/>
    <xf numFmtId="0" fontId="15" fillId="0" borderId="21" xfId="0" applyFont="1" applyBorder="1" applyAlignment="1"/>
    <xf numFmtId="0" fontId="6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6" fillId="0" borderId="45" xfId="0" applyFont="1" applyBorder="1" applyAlignment="1"/>
    <xf numFmtId="0" fontId="6" fillId="0" borderId="42" xfId="0" applyFont="1" applyBorder="1" applyAlignment="1"/>
    <xf numFmtId="0" fontId="6" fillId="0" borderId="20" xfId="0" applyFont="1" applyBorder="1" applyAlignment="1"/>
    <xf numFmtId="0" fontId="6" fillId="0" borderId="46" xfId="0" applyFont="1" applyBorder="1" applyAlignment="1"/>
    <xf numFmtId="0" fontId="6" fillId="0" borderId="43" xfId="0" applyFont="1" applyBorder="1" applyAlignment="1"/>
    <xf numFmtId="0" fontId="16" fillId="0" borderId="46" xfId="0" applyFont="1" applyBorder="1" applyAlignment="1"/>
    <xf numFmtId="0" fontId="16" fillId="0" borderId="0" xfId="0" applyFont="1" applyBorder="1" applyAlignment="1"/>
    <xf numFmtId="0" fontId="16" fillId="0" borderId="43" xfId="0" applyFont="1" applyBorder="1" applyAlignment="1"/>
    <xf numFmtId="0" fontId="6" fillId="0" borderId="47" xfId="0" applyFont="1" applyBorder="1" applyAlignment="1"/>
    <xf numFmtId="0" fontId="6" fillId="0" borderId="44" xfId="0" applyFont="1" applyBorder="1" applyAlignment="1"/>
    <xf numFmtId="0" fontId="6" fillId="0" borderId="21" xfId="0" applyFont="1" applyBorder="1" applyAlignment="1"/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4" fontId="6" fillId="0" borderId="43" xfId="0" applyNumberFormat="1" applyFont="1" applyBorder="1" applyAlignment="1">
      <alignment horizontal="right"/>
    </xf>
    <xf numFmtId="0" fontId="15" fillId="0" borderId="22" xfId="0" applyFont="1" applyBorder="1" applyAlignment="1"/>
    <xf numFmtId="0" fontId="15" fillId="0" borderId="18" xfId="0" applyFont="1" applyBorder="1" applyAlignment="1"/>
    <xf numFmtId="0" fontId="15" fillId="0" borderId="19" xfId="0" applyFont="1" applyBorder="1" applyAlignment="1"/>
    <xf numFmtId="14" fontId="6" fillId="0" borderId="46" xfId="0" applyNumberFormat="1" applyFont="1" applyBorder="1" applyAlignment="1">
      <alignment horizontal="right"/>
    </xf>
    <xf numFmtId="0" fontId="0" fillId="0" borderId="20" xfId="0" applyBorder="1"/>
    <xf numFmtId="0" fontId="0" fillId="0" borderId="43" xfId="0" applyBorder="1"/>
    <xf numFmtId="0" fontId="0" fillId="0" borderId="21" xfId="0" applyBorder="1"/>
    <xf numFmtId="4" fontId="6" fillId="0" borderId="45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14" fontId="6" fillId="0" borderId="46" xfId="0" applyNumberFormat="1" applyFont="1" applyBorder="1" applyAlignment="1">
      <alignment horizontal="left"/>
    </xf>
    <xf numFmtId="4" fontId="6" fillId="0" borderId="46" xfId="0" applyNumberFormat="1" applyFont="1" applyBorder="1" applyAlignment="1">
      <alignment horizontal="right"/>
    </xf>
    <xf numFmtId="4" fontId="6" fillId="0" borderId="4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103653</xdr:colOff>
      <xdr:row>1</xdr:row>
      <xdr:rowOff>105522</xdr:rowOff>
    </xdr:from>
    <xdr:to>
      <xdr:col>13</xdr:col>
      <xdr:colOff>634999</xdr:colOff>
      <xdr:row>4</xdr:row>
      <xdr:rowOff>122331</xdr:rowOff>
    </xdr:to>
    <xdr:pic>
      <xdr:nvPicPr>
        <xdr:cNvPr id="4" name="Picture 3" descr="logoGMI_CMYK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92528" y="327772"/>
          <a:ext cx="1277471" cy="715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56029</xdr:colOff>
      <xdr:row>1</xdr:row>
      <xdr:rowOff>89647</xdr:rowOff>
    </xdr:from>
    <xdr:to>
      <xdr:col>14</xdr:col>
      <xdr:colOff>1187824</xdr:colOff>
      <xdr:row>4</xdr:row>
      <xdr:rowOff>106456</xdr:rowOff>
    </xdr:to>
    <xdr:pic>
      <xdr:nvPicPr>
        <xdr:cNvPr id="3" name="Picture 2" descr="logoGMI_CMYK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00529" y="313765"/>
          <a:ext cx="1131795" cy="722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190499</xdr:colOff>
      <xdr:row>0</xdr:row>
      <xdr:rowOff>149679</xdr:rowOff>
    </xdr:from>
    <xdr:to>
      <xdr:col>18</xdr:col>
      <xdr:colOff>721177</xdr:colOff>
      <xdr:row>4</xdr:row>
      <xdr:rowOff>95250</xdr:rowOff>
    </xdr:to>
    <xdr:pic>
      <xdr:nvPicPr>
        <xdr:cNvPr id="4" name="Picture 2" descr="logoGMI_CMYK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09963" y="149679"/>
          <a:ext cx="1347107" cy="598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1</xdr:row>
      <xdr:rowOff>28575</xdr:rowOff>
    </xdr:from>
    <xdr:to>
      <xdr:col>13</xdr:col>
      <xdr:colOff>628650</xdr:colOff>
      <xdr:row>4</xdr:row>
      <xdr:rowOff>200025</xdr:rowOff>
    </xdr:to>
    <xdr:pic>
      <xdr:nvPicPr>
        <xdr:cNvPr id="4" name="Picture 2" descr="logoGMI_CMYK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219075"/>
          <a:ext cx="11620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60" zoomScaleNormal="60" workbookViewId="0">
      <selection activeCell="T9" sqref="T9"/>
    </sheetView>
  </sheetViews>
  <sheetFormatPr defaultColWidth="9.140625" defaultRowHeight="15" x14ac:dyDescent="0.25"/>
  <cols>
    <col min="1" max="1" width="18.140625" customWidth="1"/>
    <col min="2" max="2" width="16.28515625" customWidth="1"/>
    <col min="3" max="3" width="17" customWidth="1"/>
    <col min="4" max="4" width="18.7109375" customWidth="1"/>
    <col min="5" max="5" width="15.5703125" customWidth="1"/>
    <col min="6" max="6" width="16.42578125" customWidth="1"/>
    <col min="7" max="7" width="15" customWidth="1"/>
    <col min="8" max="9" width="16.42578125" customWidth="1"/>
    <col min="10" max="10" width="14.42578125" customWidth="1"/>
    <col min="11" max="11" width="12" customWidth="1"/>
    <col min="12" max="12" width="12.5703125" customWidth="1"/>
    <col min="13" max="13" width="11.140625" customWidth="1"/>
    <col min="14" max="14" width="10.140625" customWidth="1"/>
  </cols>
  <sheetData>
    <row r="1" spans="1:15" s="69" customFormat="1" ht="18" x14ac:dyDescent="0.25">
      <c r="A1" s="251"/>
      <c r="B1" s="242"/>
      <c r="C1" s="237" t="s">
        <v>604</v>
      </c>
      <c r="D1" s="221"/>
      <c r="E1" s="221"/>
      <c r="F1" s="221"/>
      <c r="G1" s="221"/>
      <c r="H1" s="221"/>
      <c r="I1" s="221"/>
      <c r="J1" s="222"/>
      <c r="K1" s="240"/>
      <c r="L1" s="242"/>
      <c r="M1" s="142"/>
      <c r="N1" s="139"/>
      <c r="O1" s="142"/>
    </row>
    <row r="2" spans="1:15" s="69" customFormat="1" ht="18" x14ac:dyDescent="0.25">
      <c r="A2" s="252"/>
      <c r="B2" s="244"/>
      <c r="C2" s="238" t="s">
        <v>605</v>
      </c>
      <c r="D2" s="223"/>
      <c r="E2" s="223"/>
      <c r="F2" s="223"/>
      <c r="G2" s="223"/>
      <c r="H2" s="223"/>
      <c r="I2" s="223"/>
      <c r="J2" s="224"/>
      <c r="K2" s="243"/>
      <c r="L2" s="244"/>
      <c r="M2" s="142"/>
      <c r="N2" s="139"/>
      <c r="O2" s="142"/>
    </row>
    <row r="3" spans="1:15" s="69" customFormat="1" ht="18" x14ac:dyDescent="0.25">
      <c r="A3" s="254" t="s">
        <v>606</v>
      </c>
      <c r="B3" s="256"/>
      <c r="C3" s="238" t="s">
        <v>607</v>
      </c>
      <c r="D3" s="223"/>
      <c r="E3" s="223"/>
      <c r="F3" s="223"/>
      <c r="G3" s="223"/>
      <c r="H3" s="223"/>
      <c r="I3" s="223"/>
      <c r="J3" s="224"/>
      <c r="K3" s="232" t="s">
        <v>608</v>
      </c>
      <c r="L3" s="244"/>
      <c r="M3" s="142"/>
      <c r="N3" s="139"/>
      <c r="O3" s="142"/>
    </row>
    <row r="4" spans="1:15" s="69" customFormat="1" ht="20.25" x14ac:dyDescent="0.25">
      <c r="A4" s="254" t="s">
        <v>609</v>
      </c>
      <c r="B4" s="256"/>
      <c r="C4" s="243"/>
      <c r="D4" s="142"/>
      <c r="E4" s="142"/>
      <c r="F4" s="257"/>
      <c r="G4" s="258"/>
      <c r="H4" s="258"/>
      <c r="I4" s="139"/>
      <c r="J4" s="233"/>
      <c r="K4" s="263"/>
      <c r="L4" s="259" t="s">
        <v>610</v>
      </c>
      <c r="M4" s="139"/>
      <c r="N4" s="257"/>
      <c r="O4" s="140"/>
    </row>
    <row r="5" spans="1:15" s="69" customFormat="1" ht="18" x14ac:dyDescent="0.25">
      <c r="A5" s="252"/>
      <c r="B5" s="247"/>
      <c r="C5" s="239" t="s">
        <v>611</v>
      </c>
      <c r="D5" s="226"/>
      <c r="E5" s="226"/>
      <c r="F5" s="226"/>
      <c r="G5" s="226"/>
      <c r="H5" s="226"/>
      <c r="I5" s="226"/>
      <c r="J5" s="227"/>
      <c r="K5" s="245"/>
      <c r="L5" s="247"/>
      <c r="M5" s="246"/>
      <c r="N5" s="139"/>
      <c r="O5" s="246"/>
    </row>
    <row r="6" spans="1:15" s="69" customFormat="1" ht="18" x14ac:dyDescent="0.25">
      <c r="A6" s="253"/>
      <c r="B6" s="250"/>
      <c r="C6" s="236" t="s">
        <v>612</v>
      </c>
      <c r="D6" s="228"/>
      <c r="E6" s="228"/>
      <c r="F6" s="228"/>
      <c r="G6" s="228"/>
      <c r="H6" s="228"/>
      <c r="I6" s="228"/>
      <c r="J6" s="229"/>
      <c r="K6" s="248"/>
      <c r="L6" s="250"/>
      <c r="M6" s="142"/>
      <c r="N6" s="139"/>
      <c r="O6" s="142"/>
    </row>
    <row r="7" spans="1:15" ht="15.75" thickBot="1" x14ac:dyDescent="0.3"/>
    <row r="8" spans="1:15" ht="15.75" thickBot="1" x14ac:dyDescent="0.3">
      <c r="A8" s="148" t="s">
        <v>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/>
    </row>
    <row r="9" spans="1:15" x14ac:dyDescent="0.25">
      <c r="A9" s="151"/>
      <c r="B9" s="151"/>
    </row>
    <row r="10" spans="1:15" x14ac:dyDescent="0.25">
      <c r="A10" s="60"/>
      <c r="B10" s="60"/>
    </row>
    <row r="11" spans="1:15" x14ac:dyDescent="0.25">
      <c r="A11" s="152" t="s">
        <v>569</v>
      </c>
      <c r="B11" s="152"/>
    </row>
    <row r="12" spans="1:15" ht="15.75" thickBot="1" x14ac:dyDescent="0.3"/>
    <row r="13" spans="1:15" s="1" customFormat="1" ht="111.75" customHeight="1" thickBot="1" x14ac:dyDescent="0.3">
      <c r="A13" s="70" t="s">
        <v>1</v>
      </c>
      <c r="B13" s="71" t="s">
        <v>12</v>
      </c>
      <c r="C13" s="71" t="s">
        <v>15</v>
      </c>
      <c r="D13" s="71" t="s">
        <v>14</v>
      </c>
      <c r="E13" s="71" t="s">
        <v>13</v>
      </c>
      <c r="F13" s="71" t="s">
        <v>16</v>
      </c>
      <c r="G13" s="71" t="s">
        <v>17</v>
      </c>
      <c r="H13" s="71" t="s">
        <v>18</v>
      </c>
      <c r="I13" s="71" t="s">
        <v>19</v>
      </c>
      <c r="J13" s="71" t="s">
        <v>20</v>
      </c>
      <c r="K13" s="71" t="s">
        <v>21</v>
      </c>
      <c r="L13" s="71" t="s">
        <v>22</v>
      </c>
      <c r="M13" s="71" t="s">
        <v>23</v>
      </c>
      <c r="N13" s="71" t="s">
        <v>24</v>
      </c>
    </row>
    <row r="14" spans="1:15" x14ac:dyDescent="0.25">
      <c r="A14" s="7" t="s">
        <v>2</v>
      </c>
      <c r="B14" s="10">
        <v>350</v>
      </c>
      <c r="C14" s="10">
        <v>4</v>
      </c>
      <c r="D14" s="10">
        <v>236</v>
      </c>
      <c r="E14" s="10">
        <v>40</v>
      </c>
      <c r="F14" s="10"/>
      <c r="G14" s="10">
        <v>2</v>
      </c>
      <c r="H14" s="10">
        <v>180</v>
      </c>
      <c r="I14" s="10">
        <v>64</v>
      </c>
      <c r="J14" s="7"/>
      <c r="K14" s="7"/>
      <c r="L14" s="7"/>
      <c r="M14" s="7"/>
      <c r="N14" s="7"/>
    </row>
    <row r="15" spans="1:15" x14ac:dyDescent="0.25">
      <c r="A15" s="8" t="s">
        <v>3</v>
      </c>
      <c r="B15" s="11">
        <v>700</v>
      </c>
      <c r="C15" s="11"/>
      <c r="D15" s="11"/>
      <c r="E15" s="11">
        <v>40</v>
      </c>
      <c r="F15" s="11"/>
      <c r="G15" s="11"/>
      <c r="H15" s="11">
        <v>200</v>
      </c>
      <c r="I15" s="11">
        <v>72</v>
      </c>
      <c r="J15" s="13">
        <v>3742.4</v>
      </c>
      <c r="K15" s="11">
        <v>30</v>
      </c>
      <c r="L15" s="8"/>
      <c r="M15" s="8"/>
      <c r="N15" s="8"/>
    </row>
    <row r="16" spans="1:15" x14ac:dyDescent="0.25">
      <c r="A16" s="8" t="s">
        <v>4</v>
      </c>
      <c r="B16" s="8"/>
      <c r="C16" s="11"/>
      <c r="D16" s="11"/>
      <c r="E16" s="11">
        <v>20</v>
      </c>
      <c r="F16" s="11"/>
      <c r="G16" s="11"/>
      <c r="H16" s="11">
        <v>240</v>
      </c>
      <c r="I16" s="11"/>
      <c r="J16" s="11"/>
      <c r="K16" s="8"/>
      <c r="L16" s="11">
        <v>5</v>
      </c>
      <c r="M16" s="11"/>
      <c r="N16" s="11"/>
    </row>
    <row r="17" spans="1:14" x14ac:dyDescent="0.25">
      <c r="A17" s="8" t="s">
        <v>5</v>
      </c>
      <c r="B17" s="8"/>
      <c r="C17" s="11"/>
      <c r="D17" s="11"/>
      <c r="E17" s="11"/>
      <c r="F17" s="11"/>
      <c r="G17" s="11">
        <v>10</v>
      </c>
      <c r="H17" s="11">
        <v>160</v>
      </c>
      <c r="I17" s="11"/>
      <c r="J17" s="11">
        <v>80</v>
      </c>
      <c r="K17" s="8"/>
      <c r="L17" s="11"/>
      <c r="M17" s="11"/>
      <c r="N17" s="11"/>
    </row>
    <row r="18" spans="1:14" x14ac:dyDescent="0.25">
      <c r="A18" s="8" t="s">
        <v>6</v>
      </c>
      <c r="B18" s="8"/>
      <c r="C18" s="11"/>
      <c r="D18" s="11"/>
      <c r="E18" s="11"/>
      <c r="F18" s="11"/>
      <c r="G18" s="11"/>
      <c r="H18" s="11">
        <v>150</v>
      </c>
      <c r="I18" s="11"/>
      <c r="J18" s="8"/>
      <c r="K18" s="8"/>
      <c r="L18" s="11"/>
      <c r="M18" s="11">
        <v>250</v>
      </c>
      <c r="N18" s="11"/>
    </row>
    <row r="19" spans="1:14" x14ac:dyDescent="0.25">
      <c r="A19" s="8" t="s">
        <v>7</v>
      </c>
      <c r="B19" s="11">
        <v>22.4</v>
      </c>
      <c r="C19" s="11">
        <v>5.4</v>
      </c>
      <c r="D19" s="11"/>
      <c r="E19" s="11"/>
      <c r="F19" s="11"/>
      <c r="G19" s="11"/>
      <c r="H19" s="11">
        <v>180</v>
      </c>
      <c r="I19" s="11"/>
      <c r="J19" s="8"/>
      <c r="K19" s="8"/>
      <c r="L19" s="11"/>
      <c r="M19" s="11"/>
      <c r="N19" s="11"/>
    </row>
    <row r="20" spans="1:14" x14ac:dyDescent="0.25">
      <c r="A20" s="8" t="s">
        <v>8</v>
      </c>
      <c r="B20" s="8"/>
      <c r="C20" s="11">
        <v>5</v>
      </c>
      <c r="D20" s="11"/>
      <c r="E20" s="11"/>
      <c r="F20" s="11">
        <v>40</v>
      </c>
      <c r="G20" s="11"/>
      <c r="H20" s="11">
        <v>180</v>
      </c>
      <c r="I20" s="11">
        <v>8</v>
      </c>
      <c r="J20" s="8"/>
      <c r="K20" s="8"/>
      <c r="L20" s="11">
        <v>6</v>
      </c>
      <c r="M20" s="11"/>
      <c r="N20" s="11"/>
    </row>
    <row r="21" spans="1:14" x14ac:dyDescent="0.25">
      <c r="A21" s="8" t="s">
        <v>10</v>
      </c>
      <c r="B21" s="8"/>
      <c r="C21" s="11">
        <v>7.5</v>
      </c>
      <c r="D21" s="11"/>
      <c r="E21" s="11"/>
      <c r="F21" s="11"/>
      <c r="G21" s="11"/>
      <c r="H21" s="11">
        <v>200</v>
      </c>
      <c r="I21" s="8"/>
      <c r="J21" s="8"/>
      <c r="K21" s="8"/>
      <c r="L21" s="11"/>
      <c r="M21" s="11"/>
      <c r="N21" s="11">
        <v>200</v>
      </c>
    </row>
    <row r="22" spans="1:14" x14ac:dyDescent="0.25">
      <c r="A22" s="8" t="s">
        <v>9</v>
      </c>
      <c r="B22" s="8"/>
      <c r="C22" s="11">
        <v>7.5</v>
      </c>
      <c r="D22" s="11"/>
      <c r="E22" s="11"/>
      <c r="F22" s="11"/>
      <c r="G22" s="11"/>
      <c r="H22" s="11">
        <v>150</v>
      </c>
      <c r="I22" s="8"/>
      <c r="J22" s="8"/>
      <c r="K22" s="8"/>
      <c r="L22" s="11"/>
      <c r="M22" s="11"/>
      <c r="N22" s="11">
        <v>200</v>
      </c>
    </row>
    <row r="23" spans="1:14" ht="15.75" thickBot="1" x14ac:dyDescent="0.3">
      <c r="A23" s="9" t="s">
        <v>11</v>
      </c>
      <c r="B23" s="9"/>
      <c r="C23" s="12">
        <v>5</v>
      </c>
      <c r="D23" s="12"/>
      <c r="E23" s="12"/>
      <c r="F23" s="12"/>
      <c r="G23" s="12">
        <v>5</v>
      </c>
      <c r="H23" s="12">
        <v>200</v>
      </c>
      <c r="I23" s="9"/>
      <c r="J23" s="9"/>
      <c r="K23" s="9"/>
      <c r="L23" s="9"/>
      <c r="M23" s="9"/>
      <c r="N23" s="9"/>
    </row>
    <row r="24" spans="1:14" ht="15.75" thickBot="1" x14ac:dyDescent="0.3">
      <c r="A24" s="14" t="s">
        <v>25</v>
      </c>
      <c r="B24" s="16">
        <f>SUM(B14:B23)</f>
        <v>1072.4000000000001</v>
      </c>
      <c r="C24" s="15">
        <f>SUM(C14:C23)</f>
        <v>34.4</v>
      </c>
      <c r="D24" s="15">
        <f>SUM(D14:D23)</f>
        <v>236</v>
      </c>
      <c r="E24" s="15">
        <f>SUM(E14:E23)</f>
        <v>100</v>
      </c>
      <c r="F24" s="15">
        <f>SUM(F14:F23)</f>
        <v>40</v>
      </c>
      <c r="G24" s="15">
        <f t="shared" ref="G24:N24" si="0">SUM(G14:G23)</f>
        <v>17</v>
      </c>
      <c r="H24" s="16">
        <f t="shared" si="0"/>
        <v>1840</v>
      </c>
      <c r="I24" s="15">
        <f>SUM(I14:I23)</f>
        <v>144</v>
      </c>
      <c r="J24" s="16">
        <f>SUM(J14:J23)</f>
        <v>3822.4</v>
      </c>
      <c r="K24" s="15">
        <f>SUM(K14:K23)</f>
        <v>30</v>
      </c>
      <c r="L24" s="15">
        <f t="shared" si="0"/>
        <v>11</v>
      </c>
      <c r="M24" s="15">
        <f t="shared" si="0"/>
        <v>250</v>
      </c>
      <c r="N24" s="15">
        <f t="shared" si="0"/>
        <v>400</v>
      </c>
    </row>
    <row r="27" spans="1:14" x14ac:dyDescent="0.25">
      <c r="A27" s="61" t="s">
        <v>26</v>
      </c>
      <c r="B27" s="61"/>
    </row>
    <row r="28" spans="1:14" ht="15.75" thickBot="1" x14ac:dyDescent="0.3"/>
    <row r="29" spans="1:14" ht="47.25" customHeight="1" thickBot="1" x14ac:dyDescent="0.3">
      <c r="B29" s="72" t="s">
        <v>27</v>
      </c>
      <c r="C29" s="72" t="s">
        <v>28</v>
      </c>
      <c r="D29" s="72" t="s">
        <v>29</v>
      </c>
      <c r="E29" s="72" t="s">
        <v>580</v>
      </c>
      <c r="F29" s="72" t="s">
        <v>30</v>
      </c>
      <c r="G29" s="72" t="s">
        <v>33</v>
      </c>
      <c r="H29" s="72" t="s">
        <v>31</v>
      </c>
      <c r="I29" s="72" t="s">
        <v>32</v>
      </c>
      <c r="J29" s="72" t="s">
        <v>34</v>
      </c>
    </row>
    <row r="30" spans="1:14" ht="15.75" thickBot="1" x14ac:dyDescent="0.3">
      <c r="B30" s="15">
        <v>20.399999999999999</v>
      </c>
      <c r="C30" s="15">
        <v>398.2</v>
      </c>
      <c r="D30" s="16">
        <v>3207.67</v>
      </c>
      <c r="E30" s="15">
        <v>117.11</v>
      </c>
      <c r="F30" s="16">
        <v>4575.5600000000004</v>
      </c>
      <c r="G30" s="16">
        <v>76545.56</v>
      </c>
      <c r="H30" s="16">
        <v>1111.73</v>
      </c>
      <c r="I30" s="16">
        <v>1425.63</v>
      </c>
      <c r="J30" s="15">
        <v>865</v>
      </c>
    </row>
    <row r="33" spans="1:14" x14ac:dyDescent="0.25">
      <c r="A33" s="61" t="s">
        <v>570</v>
      </c>
      <c r="B33" s="61"/>
      <c r="C33" s="60"/>
      <c r="N33" s="138"/>
    </row>
    <row r="34" spans="1:14" ht="15.75" thickBot="1" x14ac:dyDescent="0.3"/>
    <row r="35" spans="1:14" ht="23.25" customHeight="1" thickBot="1" x14ac:dyDescent="0.3">
      <c r="B35" s="145" t="s">
        <v>571</v>
      </c>
      <c r="C35" s="159" t="s">
        <v>35</v>
      </c>
      <c r="D35" s="153" t="s">
        <v>38</v>
      </c>
      <c r="E35" s="154"/>
      <c r="F35" s="145" t="s">
        <v>572</v>
      </c>
      <c r="G35" s="145" t="s">
        <v>573</v>
      </c>
      <c r="H35" s="145" t="s">
        <v>574</v>
      </c>
      <c r="I35" s="145" t="s">
        <v>575</v>
      </c>
    </row>
    <row r="36" spans="1:14" x14ac:dyDescent="0.25">
      <c r="B36" s="146"/>
      <c r="C36" s="160"/>
      <c r="D36" s="155" t="s">
        <v>36</v>
      </c>
      <c r="E36" s="157" t="s">
        <v>37</v>
      </c>
      <c r="F36" s="146"/>
      <c r="G36" s="146"/>
      <c r="H36" s="146"/>
      <c r="I36" s="146"/>
    </row>
    <row r="37" spans="1:14" ht="15.75" thickBot="1" x14ac:dyDescent="0.3">
      <c r="B37" s="147"/>
      <c r="C37" s="161"/>
      <c r="D37" s="156"/>
      <c r="E37" s="158"/>
      <c r="F37" s="147"/>
      <c r="G37" s="147"/>
      <c r="H37" s="147"/>
      <c r="I37" s="147"/>
    </row>
    <row r="38" spans="1:14" ht="15.75" thickBot="1" x14ac:dyDescent="0.3">
      <c r="B38" s="16">
        <v>1340.34</v>
      </c>
      <c r="C38" s="16">
        <v>144.93</v>
      </c>
      <c r="D38" s="16">
        <v>60.75</v>
      </c>
      <c r="E38" s="16">
        <v>272.86</v>
      </c>
      <c r="F38" s="16">
        <v>6.22</v>
      </c>
      <c r="G38" s="16">
        <v>6615.86</v>
      </c>
      <c r="H38" s="16">
        <v>196.85</v>
      </c>
      <c r="I38" s="16">
        <v>86.1</v>
      </c>
    </row>
  </sheetData>
  <mergeCells count="19">
    <mergeCell ref="C1:J1"/>
    <mergeCell ref="C2:J2"/>
    <mergeCell ref="C3:J3"/>
    <mergeCell ref="C5:J5"/>
    <mergeCell ref="C6:J6"/>
    <mergeCell ref="A3:B3"/>
    <mergeCell ref="A4:B4"/>
    <mergeCell ref="G35:G37"/>
    <mergeCell ref="A8:N8"/>
    <mergeCell ref="A9:B9"/>
    <mergeCell ref="A11:B11"/>
    <mergeCell ref="D35:E35"/>
    <mergeCell ref="H35:H37"/>
    <mergeCell ref="I35:I37"/>
    <mergeCell ref="D36:D37"/>
    <mergeCell ref="E36:E37"/>
    <mergeCell ref="B35:B37"/>
    <mergeCell ref="C35:C37"/>
    <mergeCell ref="F35:F37"/>
  </mergeCells>
  <printOptions horizontalCentered="1"/>
  <pageMargins left="0.47244094488188981" right="0.15748031496062992" top="0.74803149606299213" bottom="0.70866141732283472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5" zoomScaleNormal="85" workbookViewId="0">
      <selection sqref="A1:O6"/>
    </sheetView>
  </sheetViews>
  <sheetFormatPr defaultColWidth="9.140625" defaultRowHeight="15" x14ac:dyDescent="0.25"/>
  <cols>
    <col min="1" max="1" width="8.28515625" customWidth="1"/>
    <col min="2" max="2" width="12.42578125" customWidth="1"/>
    <col min="4" max="4" width="11.28515625" customWidth="1"/>
    <col min="5" max="5" width="10.5703125" customWidth="1"/>
    <col min="6" max="6" width="11.28515625" customWidth="1"/>
    <col min="7" max="7" width="16.5703125" customWidth="1"/>
    <col min="8" max="8" width="18.7109375" customWidth="1"/>
    <col min="9" max="9" width="16.85546875" customWidth="1"/>
    <col min="10" max="10" width="14.42578125" customWidth="1"/>
    <col min="11" max="11" width="14.85546875" customWidth="1"/>
    <col min="12" max="12" width="16.140625" customWidth="1"/>
    <col min="13" max="13" width="13.7109375" customWidth="1"/>
    <col min="14" max="14" width="21.42578125" customWidth="1"/>
    <col min="15" max="15" width="19" customWidth="1"/>
  </cols>
  <sheetData>
    <row r="1" spans="1:19" ht="18" x14ac:dyDescent="0.25">
      <c r="A1" s="251"/>
      <c r="B1" s="241"/>
      <c r="C1" s="241"/>
      <c r="D1" s="237" t="s">
        <v>604</v>
      </c>
      <c r="E1" s="221"/>
      <c r="F1" s="221"/>
      <c r="G1" s="221"/>
      <c r="H1" s="221"/>
      <c r="I1" s="221"/>
      <c r="J1" s="221"/>
      <c r="K1" s="221"/>
      <c r="L1" s="221"/>
      <c r="M1" s="222"/>
      <c r="N1" s="260"/>
      <c r="O1" s="142"/>
      <c r="P1" s="139"/>
      <c r="Q1" s="139"/>
      <c r="R1" s="139"/>
      <c r="S1" s="139"/>
    </row>
    <row r="2" spans="1:19" s="69" customFormat="1" ht="18" x14ac:dyDescent="0.25">
      <c r="A2" s="252"/>
      <c r="B2" s="142"/>
      <c r="C2" s="142"/>
      <c r="D2" s="238" t="s">
        <v>605</v>
      </c>
      <c r="E2" s="223"/>
      <c r="F2" s="223"/>
      <c r="G2" s="223"/>
      <c r="H2" s="223"/>
      <c r="I2" s="223"/>
      <c r="J2" s="223"/>
      <c r="K2" s="223"/>
      <c r="L2" s="223"/>
      <c r="M2" s="224"/>
      <c r="N2" s="261"/>
      <c r="O2" s="142"/>
      <c r="P2" s="139"/>
      <c r="Q2" s="139"/>
      <c r="R2" s="139"/>
      <c r="S2" s="139"/>
    </row>
    <row r="3" spans="1:19" s="69" customFormat="1" ht="18" x14ac:dyDescent="0.25">
      <c r="A3" s="254" t="s">
        <v>606</v>
      </c>
      <c r="B3" s="255"/>
      <c r="C3" s="255"/>
      <c r="D3" s="238" t="s">
        <v>607</v>
      </c>
      <c r="E3" s="223"/>
      <c r="F3" s="223"/>
      <c r="G3" s="223"/>
      <c r="H3" s="223"/>
      <c r="I3" s="223"/>
      <c r="J3" s="223"/>
      <c r="K3" s="223"/>
      <c r="L3" s="223"/>
      <c r="M3" s="224"/>
      <c r="N3" s="261" t="s">
        <v>608</v>
      </c>
      <c r="O3" s="142"/>
      <c r="P3" s="139"/>
      <c r="Q3" s="139"/>
      <c r="R3" s="139"/>
      <c r="S3" s="139"/>
    </row>
    <row r="4" spans="1:19" s="69" customFormat="1" ht="20.25" x14ac:dyDescent="0.25">
      <c r="A4" s="254" t="s">
        <v>609</v>
      </c>
      <c r="B4" s="255"/>
      <c r="C4" s="255"/>
      <c r="D4" s="243"/>
      <c r="E4" s="142"/>
      <c r="F4" s="257"/>
      <c r="G4" s="258"/>
      <c r="H4" s="258"/>
      <c r="I4" s="139"/>
      <c r="J4" s="139"/>
      <c r="K4" s="139"/>
      <c r="L4" s="139"/>
      <c r="M4" s="139"/>
      <c r="N4" s="225" t="s">
        <v>610</v>
      </c>
      <c r="O4" s="140"/>
      <c r="P4" s="139"/>
      <c r="Q4" s="257"/>
      <c r="R4" s="139"/>
      <c r="S4" s="139"/>
    </row>
    <row r="5" spans="1:19" s="69" customFormat="1" ht="18" x14ac:dyDescent="0.25">
      <c r="A5" s="252"/>
      <c r="B5" s="246"/>
      <c r="C5" s="246"/>
      <c r="D5" s="239" t="s">
        <v>611</v>
      </c>
      <c r="E5" s="226"/>
      <c r="F5" s="226"/>
      <c r="G5" s="226"/>
      <c r="H5" s="226"/>
      <c r="I5" s="226"/>
      <c r="J5" s="226"/>
      <c r="K5" s="226"/>
      <c r="L5" s="226"/>
      <c r="M5" s="227"/>
      <c r="N5" s="261"/>
      <c r="O5" s="246"/>
      <c r="P5" s="139"/>
      <c r="Q5" s="139"/>
      <c r="R5" s="139"/>
      <c r="S5" s="139"/>
    </row>
    <row r="6" spans="1:19" s="69" customFormat="1" ht="18" x14ac:dyDescent="0.25">
      <c r="A6" s="253"/>
      <c r="B6" s="249"/>
      <c r="C6" s="249"/>
      <c r="D6" s="236" t="s">
        <v>612</v>
      </c>
      <c r="E6" s="228"/>
      <c r="F6" s="228"/>
      <c r="G6" s="228"/>
      <c r="H6" s="228"/>
      <c r="I6" s="228"/>
      <c r="J6" s="228"/>
      <c r="K6" s="228"/>
      <c r="L6" s="228"/>
      <c r="M6" s="229"/>
      <c r="N6" s="262"/>
      <c r="O6" s="142"/>
      <c r="P6" s="139"/>
      <c r="Q6" s="139"/>
      <c r="R6" s="139"/>
      <c r="S6" s="139"/>
    </row>
    <row r="7" spans="1:19" ht="16.5" x14ac:dyDescent="0.3">
      <c r="A7" s="68"/>
      <c r="B7" s="68"/>
      <c r="C7" s="67"/>
      <c r="D7" s="67"/>
      <c r="E7" s="67"/>
      <c r="F7" s="67"/>
      <c r="G7" s="67"/>
      <c r="H7" s="67"/>
      <c r="I7" s="66"/>
      <c r="J7" s="69"/>
      <c r="O7" s="69"/>
    </row>
    <row r="8" spans="1:19" ht="29.25" customHeight="1" x14ac:dyDescent="0.25">
      <c r="A8" s="164" t="s">
        <v>39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1:19" ht="15.75" thickBot="1" x14ac:dyDescent="0.3"/>
    <row r="10" spans="1:19" ht="15.75" thickBot="1" x14ac:dyDescent="0.3">
      <c r="A10" s="145" t="s">
        <v>40</v>
      </c>
      <c r="B10" s="145" t="s">
        <v>41</v>
      </c>
      <c r="C10" s="145" t="s">
        <v>42</v>
      </c>
      <c r="D10" s="165" t="s">
        <v>43</v>
      </c>
      <c r="E10" s="165"/>
      <c r="F10" s="145" t="s">
        <v>46</v>
      </c>
      <c r="G10" s="145" t="s">
        <v>47</v>
      </c>
      <c r="H10" s="145" t="s">
        <v>48</v>
      </c>
      <c r="I10" s="145" t="s">
        <v>49</v>
      </c>
      <c r="J10" s="145" t="s">
        <v>581</v>
      </c>
      <c r="K10" s="145" t="s">
        <v>50</v>
      </c>
      <c r="L10" s="145" t="s">
        <v>51</v>
      </c>
      <c r="M10" s="145" t="s">
        <v>52</v>
      </c>
      <c r="N10" s="145" t="s">
        <v>53</v>
      </c>
      <c r="O10" s="145" t="s">
        <v>54</v>
      </c>
    </row>
    <row r="11" spans="1:19" ht="40.5" customHeight="1" thickBot="1" x14ac:dyDescent="0.3">
      <c r="A11" s="147"/>
      <c r="B11" s="147"/>
      <c r="C11" s="147"/>
      <c r="D11" s="73" t="s">
        <v>44</v>
      </c>
      <c r="E11" s="73" t="s">
        <v>45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1:19" x14ac:dyDescent="0.25">
      <c r="A12" s="31">
        <v>1</v>
      </c>
      <c r="B12" s="22" t="s">
        <v>56</v>
      </c>
      <c r="C12" s="22" t="s">
        <v>55</v>
      </c>
      <c r="D12" s="55">
        <v>2</v>
      </c>
      <c r="E12" s="30">
        <v>1</v>
      </c>
      <c r="F12" s="56">
        <v>10</v>
      </c>
      <c r="G12" s="56">
        <v>20.399999999999999</v>
      </c>
      <c r="H12" s="29" t="s">
        <v>87</v>
      </c>
      <c r="I12" s="56">
        <v>67.5</v>
      </c>
      <c r="J12" s="57">
        <v>2.87</v>
      </c>
      <c r="K12" s="57">
        <v>104.39</v>
      </c>
      <c r="L12" s="58">
        <v>1866.84</v>
      </c>
      <c r="M12" s="57">
        <v>26.37</v>
      </c>
      <c r="N12" s="59">
        <v>30</v>
      </c>
      <c r="O12" s="56">
        <v>25</v>
      </c>
    </row>
    <row r="13" spans="1:19" x14ac:dyDescent="0.25">
      <c r="A13" s="6">
        <v>2</v>
      </c>
      <c r="B13" s="5" t="s">
        <v>57</v>
      </c>
      <c r="C13" s="5" t="s">
        <v>55</v>
      </c>
      <c r="D13" s="35">
        <v>2</v>
      </c>
      <c r="E13" s="18">
        <v>1</v>
      </c>
      <c r="F13" s="19">
        <v>17</v>
      </c>
      <c r="G13" s="6"/>
      <c r="H13" s="6"/>
      <c r="I13" s="19">
        <v>114.75</v>
      </c>
      <c r="J13" s="6">
        <v>4.1900000000000004</v>
      </c>
      <c r="K13" s="34">
        <v>153.38999999999999</v>
      </c>
      <c r="L13" s="37">
        <v>2765.95</v>
      </c>
      <c r="M13" s="34">
        <v>38.76</v>
      </c>
      <c r="N13" s="38">
        <v>51</v>
      </c>
      <c r="O13" s="19">
        <v>25</v>
      </c>
    </row>
    <row r="14" spans="1:19" x14ac:dyDescent="0.25">
      <c r="A14" s="6">
        <v>3</v>
      </c>
      <c r="B14" s="5" t="s">
        <v>58</v>
      </c>
      <c r="C14" s="5" t="s">
        <v>55</v>
      </c>
      <c r="D14" s="35">
        <v>2</v>
      </c>
      <c r="E14" s="18">
        <v>1</v>
      </c>
      <c r="F14" s="19">
        <v>16.7</v>
      </c>
      <c r="G14" s="6"/>
      <c r="H14" s="6"/>
      <c r="I14" s="19">
        <v>112.73</v>
      </c>
      <c r="J14" s="6">
        <v>4.13</v>
      </c>
      <c r="K14" s="34">
        <v>151.29</v>
      </c>
      <c r="L14" s="37">
        <v>2727.42</v>
      </c>
      <c r="M14" s="34">
        <v>38.229999999999997</v>
      </c>
      <c r="N14" s="38">
        <v>50.1</v>
      </c>
      <c r="O14" s="19">
        <v>25</v>
      </c>
    </row>
    <row r="15" spans="1:19" x14ac:dyDescent="0.25">
      <c r="A15" s="6">
        <v>4</v>
      </c>
      <c r="B15" s="5" t="s">
        <v>59</v>
      </c>
      <c r="C15" s="5" t="s">
        <v>55</v>
      </c>
      <c r="D15" s="35">
        <v>2</v>
      </c>
      <c r="E15" s="18">
        <v>1</v>
      </c>
      <c r="F15" s="36">
        <v>15.4</v>
      </c>
      <c r="G15" s="4" t="s">
        <v>87</v>
      </c>
      <c r="H15" s="19">
        <v>12.4</v>
      </c>
      <c r="I15" s="36">
        <v>103.95</v>
      </c>
      <c r="J15" s="36">
        <v>3.89</v>
      </c>
      <c r="K15" s="36">
        <v>142.19</v>
      </c>
      <c r="L15" s="37">
        <v>2560.44</v>
      </c>
      <c r="M15" s="36">
        <v>35.93</v>
      </c>
      <c r="N15" s="38">
        <v>46.2</v>
      </c>
      <c r="O15" s="19">
        <v>25</v>
      </c>
    </row>
    <row r="16" spans="1:19" x14ac:dyDescent="0.25">
      <c r="A16" s="6">
        <v>5</v>
      </c>
      <c r="B16" s="5" t="s">
        <v>60</v>
      </c>
      <c r="C16" s="5" t="s">
        <v>55</v>
      </c>
      <c r="D16" s="35">
        <v>2</v>
      </c>
      <c r="E16" s="18">
        <v>1</v>
      </c>
      <c r="F16" s="36">
        <v>15.9</v>
      </c>
      <c r="G16" s="4" t="s">
        <v>87</v>
      </c>
      <c r="H16" s="19">
        <v>15.2</v>
      </c>
      <c r="I16" s="36">
        <v>143.1</v>
      </c>
      <c r="J16" s="36">
        <v>4.51</v>
      </c>
      <c r="K16" s="36">
        <v>193.33</v>
      </c>
      <c r="L16" s="37">
        <v>2967.16</v>
      </c>
      <c r="M16" s="36">
        <v>44.76</v>
      </c>
      <c r="N16" s="38">
        <v>63.6</v>
      </c>
      <c r="O16" s="19">
        <v>30</v>
      </c>
    </row>
    <row r="17" spans="1:15" x14ac:dyDescent="0.25">
      <c r="A17" s="6">
        <v>6</v>
      </c>
      <c r="B17" s="5" t="s">
        <v>61</v>
      </c>
      <c r="C17" s="5" t="s">
        <v>55</v>
      </c>
      <c r="D17" s="35">
        <v>2</v>
      </c>
      <c r="E17" s="18">
        <v>1.5</v>
      </c>
      <c r="F17" s="36">
        <v>16.5</v>
      </c>
      <c r="G17" s="4" t="s">
        <v>87</v>
      </c>
      <c r="H17" s="19">
        <v>12.5</v>
      </c>
      <c r="I17" s="36">
        <v>148.5</v>
      </c>
      <c r="J17" s="36">
        <v>4.62</v>
      </c>
      <c r="K17" s="36">
        <v>198.73</v>
      </c>
      <c r="L17" s="37">
        <v>3047.88</v>
      </c>
      <c r="M17" s="36">
        <v>45.97</v>
      </c>
      <c r="N17" s="38">
        <v>66</v>
      </c>
      <c r="O17" s="19">
        <v>30</v>
      </c>
    </row>
    <row r="18" spans="1:15" x14ac:dyDescent="0.25">
      <c r="A18" s="6">
        <v>7</v>
      </c>
      <c r="B18" s="5" t="s">
        <v>62</v>
      </c>
      <c r="C18" s="5" t="s">
        <v>55</v>
      </c>
      <c r="D18" s="35">
        <v>2</v>
      </c>
      <c r="E18" s="18">
        <v>1.5</v>
      </c>
      <c r="F18" s="36">
        <v>11.7</v>
      </c>
      <c r="G18" s="4" t="s">
        <v>87</v>
      </c>
      <c r="H18" s="36">
        <v>13.5</v>
      </c>
      <c r="I18" s="36">
        <v>105.3</v>
      </c>
      <c r="J18" s="36">
        <v>3.72</v>
      </c>
      <c r="K18" s="36">
        <v>155.53</v>
      </c>
      <c r="L18" s="37">
        <v>2402.11</v>
      </c>
      <c r="M18" s="36">
        <v>36.270000000000003</v>
      </c>
      <c r="N18" s="38">
        <v>46.8</v>
      </c>
      <c r="O18" s="19">
        <v>30</v>
      </c>
    </row>
    <row r="19" spans="1:15" x14ac:dyDescent="0.25">
      <c r="A19" s="6">
        <v>8</v>
      </c>
      <c r="B19" s="5" t="s">
        <v>63</v>
      </c>
      <c r="C19" s="5" t="s">
        <v>55</v>
      </c>
      <c r="D19" s="35">
        <v>2</v>
      </c>
      <c r="E19" s="18">
        <v>1</v>
      </c>
      <c r="F19" s="36">
        <v>14.2</v>
      </c>
      <c r="G19" s="4" t="s">
        <v>87</v>
      </c>
      <c r="H19" s="36">
        <v>12.6</v>
      </c>
      <c r="I19" s="36">
        <v>95.85</v>
      </c>
      <c r="J19" s="36">
        <v>3.66</v>
      </c>
      <c r="K19" s="36">
        <v>133.79</v>
      </c>
      <c r="L19" s="37">
        <v>2406.31</v>
      </c>
      <c r="M19" s="36">
        <v>33.81</v>
      </c>
      <c r="N19" s="38">
        <v>42.6</v>
      </c>
      <c r="O19" s="19">
        <v>25</v>
      </c>
    </row>
    <row r="20" spans="1:15" x14ac:dyDescent="0.25">
      <c r="A20" s="6">
        <v>9</v>
      </c>
      <c r="B20" s="5" t="s">
        <v>64</v>
      </c>
      <c r="C20" s="5" t="s">
        <v>55</v>
      </c>
      <c r="D20" s="35">
        <v>2</v>
      </c>
      <c r="E20" s="18">
        <v>1.5</v>
      </c>
      <c r="F20" s="36">
        <v>15.37</v>
      </c>
      <c r="G20" s="6"/>
      <c r="H20" s="36">
        <v>12.6</v>
      </c>
      <c r="I20" s="36">
        <v>138.33000000000001</v>
      </c>
      <c r="J20" s="36">
        <v>4.41</v>
      </c>
      <c r="K20" s="36">
        <v>188.56</v>
      </c>
      <c r="L20" s="37">
        <v>2695.86</v>
      </c>
      <c r="M20" s="36">
        <v>43.69</v>
      </c>
      <c r="N20" s="38">
        <v>61.48</v>
      </c>
      <c r="O20" s="19">
        <v>30</v>
      </c>
    </row>
    <row r="21" spans="1:15" x14ac:dyDescent="0.25">
      <c r="A21" s="6">
        <v>10</v>
      </c>
      <c r="B21" s="5" t="s">
        <v>65</v>
      </c>
      <c r="C21" s="5" t="s">
        <v>55</v>
      </c>
      <c r="D21" s="35">
        <v>2</v>
      </c>
      <c r="E21" s="18">
        <v>1</v>
      </c>
      <c r="F21" s="36">
        <v>11.9</v>
      </c>
      <c r="G21" s="4" t="s">
        <v>87</v>
      </c>
      <c r="H21" s="36">
        <v>14.3</v>
      </c>
      <c r="I21" s="36">
        <v>80.33</v>
      </c>
      <c r="J21" s="36">
        <v>3.23</v>
      </c>
      <c r="K21" s="36">
        <v>117.69</v>
      </c>
      <c r="L21" s="37">
        <v>2110.89</v>
      </c>
      <c r="M21" s="36">
        <v>29.74</v>
      </c>
      <c r="N21" s="38">
        <v>35.700000000000003</v>
      </c>
      <c r="O21" s="19">
        <v>25</v>
      </c>
    </row>
    <row r="22" spans="1:15" x14ac:dyDescent="0.25">
      <c r="A22" s="6">
        <v>11</v>
      </c>
      <c r="B22" s="5" t="s">
        <v>66</v>
      </c>
      <c r="C22" s="5" t="s">
        <v>55</v>
      </c>
      <c r="D22" s="35">
        <v>2</v>
      </c>
      <c r="E22" s="18">
        <v>1</v>
      </c>
      <c r="F22" s="36">
        <v>14.05</v>
      </c>
      <c r="G22" s="6"/>
      <c r="H22" s="36">
        <v>12.6</v>
      </c>
      <c r="I22" s="36">
        <v>94.84</v>
      </c>
      <c r="J22" s="36">
        <v>3.63</v>
      </c>
      <c r="K22" s="36">
        <v>132.74</v>
      </c>
      <c r="L22" s="37">
        <v>2387.04</v>
      </c>
      <c r="M22" s="36">
        <v>33.54</v>
      </c>
      <c r="N22" s="38">
        <v>42.15</v>
      </c>
      <c r="O22" s="19">
        <v>25</v>
      </c>
    </row>
    <row r="23" spans="1:15" x14ac:dyDescent="0.25">
      <c r="A23" s="6">
        <v>12</v>
      </c>
      <c r="B23" s="5" t="s">
        <v>67</v>
      </c>
      <c r="C23" s="5" t="s">
        <v>55</v>
      </c>
      <c r="D23" s="35">
        <v>2</v>
      </c>
      <c r="E23" s="18">
        <v>1.5</v>
      </c>
      <c r="F23" s="36">
        <v>11.2</v>
      </c>
      <c r="G23" s="4" t="s">
        <v>87</v>
      </c>
      <c r="H23" s="36">
        <v>13.4</v>
      </c>
      <c r="I23" s="36">
        <v>100.8</v>
      </c>
      <c r="J23" s="36">
        <v>3.62</v>
      </c>
      <c r="K23" s="36">
        <v>151.03</v>
      </c>
      <c r="L23" s="37">
        <v>2334.86</v>
      </c>
      <c r="M23" s="36">
        <v>35.26</v>
      </c>
      <c r="N23" s="38">
        <v>44.8</v>
      </c>
      <c r="O23" s="19">
        <v>30</v>
      </c>
    </row>
    <row r="24" spans="1:15" x14ac:dyDescent="0.25">
      <c r="A24" s="6">
        <v>13</v>
      </c>
      <c r="B24" s="5" t="s">
        <v>68</v>
      </c>
      <c r="C24" s="5" t="s">
        <v>55</v>
      </c>
      <c r="D24" s="35">
        <v>2</v>
      </c>
      <c r="E24" s="18">
        <v>1</v>
      </c>
      <c r="F24" s="36">
        <v>10.7</v>
      </c>
      <c r="G24" s="4" t="s">
        <v>87</v>
      </c>
      <c r="H24" s="36">
        <v>13.4</v>
      </c>
      <c r="I24" s="36">
        <v>72.23</v>
      </c>
      <c r="J24" s="36">
        <v>3</v>
      </c>
      <c r="K24" s="36">
        <v>109.29</v>
      </c>
      <c r="L24" s="37">
        <v>1956.76</v>
      </c>
      <c r="M24" s="36">
        <v>27.61</v>
      </c>
      <c r="N24" s="38">
        <v>32.1</v>
      </c>
      <c r="O24" s="19">
        <v>25</v>
      </c>
    </row>
    <row r="25" spans="1:15" x14ac:dyDescent="0.25">
      <c r="A25" s="6">
        <v>14</v>
      </c>
      <c r="B25" s="5" t="s">
        <v>69</v>
      </c>
      <c r="C25" s="5" t="s">
        <v>55</v>
      </c>
      <c r="D25" s="35">
        <v>2</v>
      </c>
      <c r="E25" s="18">
        <v>1</v>
      </c>
      <c r="F25" s="36">
        <v>12.4</v>
      </c>
      <c r="G25" s="4" t="s">
        <v>87</v>
      </c>
      <c r="H25" s="36">
        <v>14.9</v>
      </c>
      <c r="I25" s="36">
        <v>83.7</v>
      </c>
      <c r="J25" s="36">
        <v>3.32</v>
      </c>
      <c r="K25" s="36">
        <v>121.19</v>
      </c>
      <c r="L25" s="37">
        <v>2175.11</v>
      </c>
      <c r="M25" s="36">
        <v>30.62</v>
      </c>
      <c r="N25" s="38">
        <v>37.200000000000003</v>
      </c>
      <c r="O25" s="19">
        <v>25</v>
      </c>
    </row>
    <row r="26" spans="1:15" x14ac:dyDescent="0.25">
      <c r="A26" s="6">
        <v>15</v>
      </c>
      <c r="B26" s="5" t="s">
        <v>70</v>
      </c>
      <c r="C26" s="5" t="s">
        <v>55</v>
      </c>
      <c r="D26" s="35">
        <v>2</v>
      </c>
      <c r="E26" s="18">
        <v>1</v>
      </c>
      <c r="F26" s="36">
        <v>13.4</v>
      </c>
      <c r="G26" s="4" t="s">
        <v>87</v>
      </c>
      <c r="H26" s="36">
        <v>13.5</v>
      </c>
      <c r="I26" s="36">
        <v>90.45</v>
      </c>
      <c r="J26" s="36">
        <v>3.51</v>
      </c>
      <c r="K26" s="36">
        <v>128.19</v>
      </c>
      <c r="L26" s="37">
        <v>2303.56</v>
      </c>
      <c r="M26" s="36">
        <v>32.39</v>
      </c>
      <c r="N26" s="38">
        <v>40.200000000000003</v>
      </c>
      <c r="O26" s="19">
        <v>25</v>
      </c>
    </row>
    <row r="27" spans="1:15" x14ac:dyDescent="0.25">
      <c r="A27" s="6">
        <v>16</v>
      </c>
      <c r="B27" s="5" t="s">
        <v>71</v>
      </c>
      <c r="C27" s="5" t="s">
        <v>55</v>
      </c>
      <c r="D27" s="35">
        <v>2</v>
      </c>
      <c r="E27" s="18">
        <v>1</v>
      </c>
      <c r="F27" s="36">
        <v>12</v>
      </c>
      <c r="G27" s="4" t="s">
        <v>87</v>
      </c>
      <c r="H27" s="36">
        <v>12.1</v>
      </c>
      <c r="I27" s="36">
        <v>81</v>
      </c>
      <c r="J27" s="36">
        <v>3.25</v>
      </c>
      <c r="K27" s="36">
        <v>118.39</v>
      </c>
      <c r="L27" s="37">
        <v>2123.73</v>
      </c>
      <c r="M27" s="36">
        <v>29.91</v>
      </c>
      <c r="N27" s="38">
        <v>36</v>
      </c>
      <c r="O27" s="19">
        <v>25</v>
      </c>
    </row>
    <row r="28" spans="1:15" x14ac:dyDescent="0.25">
      <c r="A28" s="6">
        <v>17</v>
      </c>
      <c r="B28" s="5" t="s">
        <v>72</v>
      </c>
      <c r="C28" s="5" t="s">
        <v>55</v>
      </c>
      <c r="D28" s="35">
        <v>2</v>
      </c>
      <c r="E28" s="18">
        <v>1</v>
      </c>
      <c r="F28" s="36">
        <v>12.4</v>
      </c>
      <c r="G28" s="4" t="s">
        <v>87</v>
      </c>
      <c r="H28" s="36">
        <v>13.6</v>
      </c>
      <c r="I28" s="36">
        <v>83.7</v>
      </c>
      <c r="J28" s="36">
        <v>3.32</v>
      </c>
      <c r="K28" s="36">
        <v>121.19</v>
      </c>
      <c r="L28" s="37">
        <v>2175.11</v>
      </c>
      <c r="M28" s="36">
        <v>30.62</v>
      </c>
      <c r="N28" s="38">
        <v>37.200000000000003</v>
      </c>
      <c r="O28" s="19">
        <v>25</v>
      </c>
    </row>
    <row r="29" spans="1:15" x14ac:dyDescent="0.25">
      <c r="A29" s="6">
        <v>18</v>
      </c>
      <c r="B29" s="5" t="s">
        <v>73</v>
      </c>
      <c r="C29" s="5" t="s">
        <v>55</v>
      </c>
      <c r="D29" s="35">
        <v>2</v>
      </c>
      <c r="E29" s="18">
        <v>1</v>
      </c>
      <c r="F29" s="36">
        <v>13.8</v>
      </c>
      <c r="G29" s="4" t="s">
        <v>87</v>
      </c>
      <c r="H29" s="36">
        <v>12.7</v>
      </c>
      <c r="I29" s="36">
        <v>91.8</v>
      </c>
      <c r="J29" s="36">
        <v>3.55</v>
      </c>
      <c r="K29" s="36">
        <v>129.59</v>
      </c>
      <c r="L29" s="37">
        <v>2329.2399999999998</v>
      </c>
      <c r="M29" s="36">
        <v>32.75</v>
      </c>
      <c r="N29" s="38">
        <v>40.799999999999997</v>
      </c>
      <c r="O29" s="19">
        <v>25</v>
      </c>
    </row>
    <row r="30" spans="1:15" x14ac:dyDescent="0.25">
      <c r="A30" s="6">
        <v>19</v>
      </c>
      <c r="B30" s="5" t="s">
        <v>74</v>
      </c>
      <c r="C30" s="5" t="s">
        <v>55</v>
      </c>
      <c r="D30" s="35">
        <v>2</v>
      </c>
      <c r="E30" s="18">
        <v>1</v>
      </c>
      <c r="F30" s="36">
        <v>11.2</v>
      </c>
      <c r="G30" s="4" t="s">
        <v>87</v>
      </c>
      <c r="H30" s="36">
        <v>13.8</v>
      </c>
      <c r="I30" s="36">
        <v>75.599999999999994</v>
      </c>
      <c r="J30" s="36">
        <v>3.1</v>
      </c>
      <c r="K30" s="36">
        <v>112.79</v>
      </c>
      <c r="L30" s="37">
        <v>2020.98</v>
      </c>
      <c r="M30" s="36">
        <v>28.5</v>
      </c>
      <c r="N30" s="38">
        <v>33.6</v>
      </c>
      <c r="O30" s="19">
        <v>25</v>
      </c>
    </row>
    <row r="31" spans="1:15" x14ac:dyDescent="0.25">
      <c r="A31" s="6">
        <v>20</v>
      </c>
      <c r="B31" s="5" t="s">
        <v>75</v>
      </c>
      <c r="C31" s="5" t="s">
        <v>55</v>
      </c>
      <c r="D31" s="35">
        <v>2</v>
      </c>
      <c r="E31" s="18">
        <v>1</v>
      </c>
      <c r="F31" s="36">
        <v>12.3</v>
      </c>
      <c r="G31" s="4" t="s">
        <v>87</v>
      </c>
      <c r="H31" s="36">
        <v>14.3</v>
      </c>
      <c r="I31" s="36">
        <v>83.03</v>
      </c>
      <c r="J31" s="36">
        <v>3.3</v>
      </c>
      <c r="K31" s="36">
        <v>120.49</v>
      </c>
      <c r="L31" s="37">
        <v>2162.27</v>
      </c>
      <c r="M31" s="36">
        <v>30.45</v>
      </c>
      <c r="N31" s="38">
        <v>36.9</v>
      </c>
      <c r="O31" s="19">
        <v>25</v>
      </c>
    </row>
    <row r="32" spans="1:15" x14ac:dyDescent="0.25">
      <c r="A32" s="6">
        <v>21</v>
      </c>
      <c r="B32" s="5" t="s">
        <v>76</v>
      </c>
      <c r="C32" s="5" t="s">
        <v>55</v>
      </c>
      <c r="D32" s="35">
        <v>2</v>
      </c>
      <c r="E32" s="18">
        <v>1</v>
      </c>
      <c r="F32" s="36">
        <v>12.4</v>
      </c>
      <c r="G32" s="4" t="s">
        <v>87</v>
      </c>
      <c r="H32" s="36">
        <v>12.3</v>
      </c>
      <c r="I32" s="36">
        <v>83.7</v>
      </c>
      <c r="J32" s="36">
        <v>3.32</v>
      </c>
      <c r="K32" s="36">
        <v>121.19</v>
      </c>
      <c r="L32" s="37">
        <v>2175.11</v>
      </c>
      <c r="M32" s="36">
        <v>30.62</v>
      </c>
      <c r="N32" s="38">
        <v>37.200000000000003</v>
      </c>
      <c r="O32" s="19">
        <v>25</v>
      </c>
    </row>
    <row r="33" spans="1:15" x14ac:dyDescent="0.25">
      <c r="A33" s="6">
        <v>22</v>
      </c>
      <c r="B33" s="5" t="s">
        <v>576</v>
      </c>
      <c r="C33" s="5" t="s">
        <v>55</v>
      </c>
      <c r="D33" s="35">
        <v>2</v>
      </c>
      <c r="E33" s="18">
        <v>1</v>
      </c>
      <c r="F33" s="36">
        <v>11.5</v>
      </c>
      <c r="G33" s="4" t="s">
        <v>87</v>
      </c>
      <c r="H33" s="36">
        <v>14.3</v>
      </c>
      <c r="I33" s="36">
        <v>77.63</v>
      </c>
      <c r="J33" s="36">
        <v>3.15</v>
      </c>
      <c r="K33" s="36">
        <v>114.89</v>
      </c>
      <c r="L33" s="37">
        <v>2059.5100000000002</v>
      </c>
      <c r="M33" s="36">
        <v>29.03</v>
      </c>
      <c r="N33" s="38">
        <v>34.5</v>
      </c>
      <c r="O33" s="19">
        <v>25</v>
      </c>
    </row>
    <row r="34" spans="1:15" x14ac:dyDescent="0.25">
      <c r="A34" s="6">
        <v>23</v>
      </c>
      <c r="B34" s="5" t="s">
        <v>77</v>
      </c>
      <c r="C34" s="5" t="s">
        <v>55</v>
      </c>
      <c r="D34" s="35">
        <v>2</v>
      </c>
      <c r="E34" s="18">
        <v>1</v>
      </c>
      <c r="F34" s="36">
        <v>12.9</v>
      </c>
      <c r="G34" s="4" t="s">
        <v>87</v>
      </c>
      <c r="H34" s="36">
        <v>12.6</v>
      </c>
      <c r="I34" s="36">
        <v>87.08</v>
      </c>
      <c r="J34" s="36">
        <v>3.42</v>
      </c>
      <c r="K34" s="36">
        <v>124.69</v>
      </c>
      <c r="L34" s="37">
        <v>2239.33</v>
      </c>
      <c r="M34" s="36">
        <v>31.51</v>
      </c>
      <c r="N34" s="38">
        <v>38.700000000000003</v>
      </c>
      <c r="O34" s="19">
        <v>25</v>
      </c>
    </row>
    <row r="35" spans="1:15" x14ac:dyDescent="0.25">
      <c r="A35" s="6">
        <v>24</v>
      </c>
      <c r="B35" s="5" t="s">
        <v>78</v>
      </c>
      <c r="C35" s="5" t="s">
        <v>55</v>
      </c>
      <c r="D35" s="35">
        <v>2</v>
      </c>
      <c r="E35" s="18">
        <v>1</v>
      </c>
      <c r="F35" s="36">
        <v>11.8</v>
      </c>
      <c r="G35" s="4" t="s">
        <v>87</v>
      </c>
      <c r="H35" s="36">
        <v>13</v>
      </c>
      <c r="I35" s="36">
        <v>78.3</v>
      </c>
      <c r="J35" s="36">
        <v>3.17</v>
      </c>
      <c r="K35" s="36">
        <v>115.59</v>
      </c>
      <c r="L35" s="37">
        <v>2072.36</v>
      </c>
      <c r="M35" s="36">
        <v>29.21</v>
      </c>
      <c r="N35" s="38">
        <v>34.799999999999997</v>
      </c>
      <c r="O35" s="19">
        <v>25</v>
      </c>
    </row>
    <row r="36" spans="1:15" x14ac:dyDescent="0.25">
      <c r="A36" s="6">
        <v>25</v>
      </c>
      <c r="B36" s="5" t="s">
        <v>79</v>
      </c>
      <c r="C36" s="5" t="s">
        <v>55</v>
      </c>
      <c r="D36" s="35">
        <v>2</v>
      </c>
      <c r="E36" s="18">
        <v>1.5</v>
      </c>
      <c r="F36" s="36">
        <v>12.8</v>
      </c>
      <c r="G36" s="4" t="s">
        <v>87</v>
      </c>
      <c r="H36" s="36">
        <v>14.6</v>
      </c>
      <c r="I36" s="36">
        <v>115.2</v>
      </c>
      <c r="J36" s="36">
        <v>3.92</v>
      </c>
      <c r="K36" s="36">
        <v>165.43</v>
      </c>
      <c r="L36" s="37">
        <v>2550.1</v>
      </c>
      <c r="M36" s="36">
        <v>38.54</v>
      </c>
      <c r="N36" s="38">
        <v>51.2</v>
      </c>
      <c r="O36" s="19">
        <v>30</v>
      </c>
    </row>
    <row r="37" spans="1:15" x14ac:dyDescent="0.25">
      <c r="A37" s="6">
        <v>26</v>
      </c>
      <c r="B37" s="5" t="s">
        <v>80</v>
      </c>
      <c r="C37" s="5" t="s">
        <v>55</v>
      </c>
      <c r="D37" s="35">
        <v>2</v>
      </c>
      <c r="E37" s="18">
        <v>1.5</v>
      </c>
      <c r="F37" s="36">
        <v>12.7</v>
      </c>
      <c r="G37" s="4" t="s">
        <v>87</v>
      </c>
      <c r="H37" s="36">
        <v>13.8</v>
      </c>
      <c r="I37" s="36">
        <v>114.3</v>
      </c>
      <c r="J37" s="36">
        <v>3.91</v>
      </c>
      <c r="K37" s="36">
        <v>164.53</v>
      </c>
      <c r="L37" s="37">
        <v>2536.65</v>
      </c>
      <c r="M37" s="36">
        <v>38.29</v>
      </c>
      <c r="N37" s="38">
        <v>50.8</v>
      </c>
      <c r="O37" s="19">
        <v>30</v>
      </c>
    </row>
    <row r="38" spans="1:15" x14ac:dyDescent="0.25">
      <c r="A38" s="6">
        <v>27</v>
      </c>
      <c r="B38" s="5" t="s">
        <v>81</v>
      </c>
      <c r="C38" s="5" t="s">
        <v>55</v>
      </c>
      <c r="D38" s="35">
        <v>2</v>
      </c>
      <c r="E38" s="18">
        <v>1.5</v>
      </c>
      <c r="F38" s="36">
        <v>12.5</v>
      </c>
      <c r="G38" s="4" t="s">
        <v>87</v>
      </c>
      <c r="H38" s="36">
        <v>14.8</v>
      </c>
      <c r="I38" s="36">
        <v>112.5</v>
      </c>
      <c r="J38" s="36">
        <v>3.87</v>
      </c>
      <c r="K38" s="36">
        <v>162.72999999999999</v>
      </c>
      <c r="L38" s="37">
        <v>2609.7399999999998</v>
      </c>
      <c r="M38" s="36">
        <v>37.89</v>
      </c>
      <c r="N38" s="38">
        <v>50</v>
      </c>
      <c r="O38" s="19">
        <v>30</v>
      </c>
    </row>
    <row r="39" spans="1:15" x14ac:dyDescent="0.25">
      <c r="A39" s="6">
        <v>28</v>
      </c>
      <c r="B39" s="5" t="s">
        <v>82</v>
      </c>
      <c r="C39" s="5" t="s">
        <v>55</v>
      </c>
      <c r="D39" s="35">
        <v>2</v>
      </c>
      <c r="E39" s="18">
        <v>1.5</v>
      </c>
      <c r="F39" s="36">
        <v>12.2</v>
      </c>
      <c r="G39" s="4" t="s">
        <v>87</v>
      </c>
      <c r="H39" s="36">
        <v>14.5</v>
      </c>
      <c r="I39" s="36">
        <v>109.8</v>
      </c>
      <c r="J39" s="36">
        <v>3.8</v>
      </c>
      <c r="K39" s="36">
        <v>160.11000000000001</v>
      </c>
      <c r="L39" s="37">
        <v>2469.38</v>
      </c>
      <c r="M39" s="36">
        <v>37.28</v>
      </c>
      <c r="N39" s="38">
        <v>48.8</v>
      </c>
      <c r="O39" s="19">
        <v>30</v>
      </c>
    </row>
    <row r="40" spans="1:15" x14ac:dyDescent="0.25">
      <c r="A40" s="6">
        <v>29</v>
      </c>
      <c r="B40" s="5" t="s">
        <v>83</v>
      </c>
      <c r="C40" s="5" t="s">
        <v>55</v>
      </c>
      <c r="D40" s="35">
        <v>2</v>
      </c>
      <c r="E40" s="18">
        <v>1.5</v>
      </c>
      <c r="F40" s="36">
        <v>12.1</v>
      </c>
      <c r="G40" s="4" t="s">
        <v>87</v>
      </c>
      <c r="H40" s="36">
        <v>16.7</v>
      </c>
      <c r="I40" s="36">
        <v>108.9</v>
      </c>
      <c r="J40" s="36">
        <v>3.79</v>
      </c>
      <c r="K40" s="36">
        <v>159.13</v>
      </c>
      <c r="L40" s="37">
        <v>2455.9299999999998</v>
      </c>
      <c r="M40" s="36">
        <v>37.08</v>
      </c>
      <c r="N40" s="38">
        <v>48.4</v>
      </c>
      <c r="O40" s="19">
        <v>30</v>
      </c>
    </row>
    <row r="41" spans="1:15" x14ac:dyDescent="0.25">
      <c r="A41" s="6">
        <v>30</v>
      </c>
      <c r="B41" s="5" t="s">
        <v>84</v>
      </c>
      <c r="C41" s="5" t="s">
        <v>55</v>
      </c>
      <c r="D41" s="35">
        <v>2</v>
      </c>
      <c r="E41" s="18">
        <v>1.5</v>
      </c>
      <c r="F41" s="36">
        <v>13.4</v>
      </c>
      <c r="G41" s="4" t="s">
        <v>87</v>
      </c>
      <c r="H41" s="36">
        <v>15.8</v>
      </c>
      <c r="I41" s="36">
        <v>120.6</v>
      </c>
      <c r="J41" s="36">
        <v>4.04</v>
      </c>
      <c r="K41" s="36">
        <v>170.83</v>
      </c>
      <c r="L41" s="37">
        <v>2630.82</v>
      </c>
      <c r="M41" s="36">
        <v>39.71</v>
      </c>
      <c r="N41" s="38">
        <v>53.6</v>
      </c>
      <c r="O41" s="19">
        <v>30</v>
      </c>
    </row>
    <row r="42" spans="1:15" x14ac:dyDescent="0.25">
      <c r="A42" s="6">
        <v>31</v>
      </c>
      <c r="B42" s="5" t="s">
        <v>85</v>
      </c>
      <c r="C42" s="5" t="s">
        <v>55</v>
      </c>
      <c r="D42" s="35">
        <v>2</v>
      </c>
      <c r="E42" s="18">
        <v>1.5</v>
      </c>
      <c r="F42" s="36">
        <v>13.1</v>
      </c>
      <c r="G42" s="4" t="s">
        <v>87</v>
      </c>
      <c r="H42" s="36">
        <v>14.6</v>
      </c>
      <c r="I42" s="36">
        <v>117.9</v>
      </c>
      <c r="J42" s="36">
        <v>3.98</v>
      </c>
      <c r="K42" s="36">
        <v>168.13</v>
      </c>
      <c r="L42" s="37">
        <v>2690.46</v>
      </c>
      <c r="M42" s="36">
        <v>39.1</v>
      </c>
      <c r="N42" s="38">
        <v>52.4</v>
      </c>
      <c r="O42" s="19">
        <v>30</v>
      </c>
    </row>
    <row r="43" spans="1:15" x14ac:dyDescent="0.25">
      <c r="A43" s="26">
        <v>32</v>
      </c>
      <c r="B43" s="28" t="s">
        <v>86</v>
      </c>
      <c r="C43" s="28" t="s">
        <v>55</v>
      </c>
      <c r="D43" s="50">
        <v>2</v>
      </c>
      <c r="E43" s="25">
        <v>1.5</v>
      </c>
      <c r="F43" s="51">
        <v>12.7</v>
      </c>
      <c r="G43" s="27" t="s">
        <v>87</v>
      </c>
      <c r="H43" s="51">
        <v>13.8</v>
      </c>
      <c r="I43" s="51">
        <v>114.3</v>
      </c>
      <c r="J43" s="26">
        <v>3.91</v>
      </c>
      <c r="K43" s="26">
        <v>164.53</v>
      </c>
      <c r="L43" s="52">
        <v>2536.65</v>
      </c>
      <c r="M43" s="53">
        <v>38.29</v>
      </c>
      <c r="N43" s="54">
        <v>50.8</v>
      </c>
      <c r="O43" s="51">
        <v>30</v>
      </c>
    </row>
    <row r="44" spans="1:15" x14ac:dyDescent="0.25">
      <c r="A44" s="163" t="s">
        <v>25</v>
      </c>
      <c r="B44" s="163"/>
      <c r="C44" s="163"/>
      <c r="D44" s="163"/>
      <c r="E44" s="163"/>
      <c r="F44" s="163"/>
      <c r="G44" s="19">
        <f>SUM(G12:G43)</f>
        <v>20.399999999999999</v>
      </c>
      <c r="H44" s="19">
        <f>SUM(H12:H43)</f>
        <v>398.2000000000001</v>
      </c>
      <c r="I44" s="62">
        <f t="shared" ref="I44:O44" si="0">SUM(I12:I43)</f>
        <v>3207.7000000000003</v>
      </c>
      <c r="J44" s="62">
        <f t="shared" si="0"/>
        <v>117.11</v>
      </c>
      <c r="K44" s="62">
        <f t="shared" si="0"/>
        <v>4575.5600000000004</v>
      </c>
      <c r="L44" s="63">
        <f t="shared" si="0"/>
        <v>76545.56</v>
      </c>
      <c r="M44" s="63">
        <f t="shared" si="0"/>
        <v>1111.7299999999998</v>
      </c>
      <c r="N44" s="64">
        <f t="shared" si="0"/>
        <v>1425.63</v>
      </c>
      <c r="O44" s="19">
        <f t="shared" si="0"/>
        <v>865</v>
      </c>
    </row>
    <row r="48" spans="1:15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</row>
  </sheetData>
  <mergeCells count="24">
    <mergeCell ref="D1:M1"/>
    <mergeCell ref="D2:M2"/>
    <mergeCell ref="D3:M3"/>
    <mergeCell ref="D5:M5"/>
    <mergeCell ref="D6:M6"/>
    <mergeCell ref="A3:C3"/>
    <mergeCell ref="A4:C4"/>
    <mergeCell ref="A8:O8"/>
    <mergeCell ref="D10:E10"/>
    <mergeCell ref="C10:C11"/>
    <mergeCell ref="B10:B11"/>
    <mergeCell ref="A10:A11"/>
    <mergeCell ref="F10:F11"/>
    <mergeCell ref="A48:O48"/>
    <mergeCell ref="K10:K11"/>
    <mergeCell ref="L10:L11"/>
    <mergeCell ref="M10:M11"/>
    <mergeCell ref="N10:N11"/>
    <mergeCell ref="O10:O11"/>
    <mergeCell ref="A44:F44"/>
    <mergeCell ref="G10:G11"/>
    <mergeCell ref="H10:H11"/>
    <mergeCell ref="I10:I11"/>
    <mergeCell ref="J10:J11"/>
  </mergeCells>
  <printOptions horizontalCentered="1"/>
  <pageMargins left="0.35433070866141736" right="0.19685039370078741" top="0.62992125984251968" bottom="0.3937007874015748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9"/>
  <sheetViews>
    <sheetView zoomScale="70" zoomScaleNormal="70" workbookViewId="0">
      <selection sqref="A1:S6"/>
    </sheetView>
  </sheetViews>
  <sheetFormatPr defaultColWidth="9.140625" defaultRowHeight="15" x14ac:dyDescent="0.25"/>
  <cols>
    <col min="1" max="1" width="7" style="1" customWidth="1"/>
    <col min="2" max="2" width="10.7109375" style="1" customWidth="1"/>
    <col min="3" max="3" width="13.7109375" customWidth="1"/>
    <col min="4" max="4" width="12.5703125" customWidth="1"/>
    <col min="5" max="5" width="11.28515625" style="1" customWidth="1"/>
    <col min="6" max="6" width="9.42578125" style="2" customWidth="1"/>
    <col min="7" max="7" width="30.5703125" customWidth="1"/>
    <col min="8" max="8" width="23.28515625" customWidth="1"/>
    <col min="9" max="9" width="12" style="23" customWidth="1"/>
    <col min="10" max="10" width="11.140625" style="23" customWidth="1"/>
    <col min="11" max="11" width="12.7109375" style="47" customWidth="1"/>
    <col min="12" max="12" width="8.85546875" style="23" customWidth="1"/>
    <col min="13" max="13" width="9.5703125" style="23" customWidth="1"/>
    <col min="14" max="14" width="8.85546875" style="23" customWidth="1"/>
    <col min="15" max="15" width="9.140625" style="23" customWidth="1"/>
    <col min="16" max="16" width="9.42578125" style="23" customWidth="1"/>
    <col min="17" max="17" width="13.140625" style="23" customWidth="1"/>
    <col min="18" max="18" width="12.140625" style="23" customWidth="1"/>
    <col min="19" max="19" width="13.42578125" style="23" customWidth="1"/>
  </cols>
  <sheetData>
    <row r="1" spans="1:22" ht="15" customHeight="1" x14ac:dyDescent="0.25">
      <c r="A1" s="251"/>
      <c r="B1" s="241"/>
      <c r="C1" s="241"/>
      <c r="D1" s="237" t="s">
        <v>604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30"/>
      <c r="Q1" s="231"/>
      <c r="R1" s="139"/>
      <c r="S1" s="139"/>
      <c r="T1" s="139"/>
      <c r="U1" s="139"/>
      <c r="V1" s="139"/>
    </row>
    <row r="2" spans="1:22" s="69" customFormat="1" ht="15" customHeight="1" x14ac:dyDescent="0.25">
      <c r="A2" s="252"/>
      <c r="B2" s="142"/>
      <c r="C2" s="142"/>
      <c r="D2" s="238" t="s">
        <v>605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32"/>
      <c r="Q2" s="233"/>
      <c r="R2" s="139"/>
      <c r="S2" s="139"/>
      <c r="T2" s="139"/>
      <c r="U2" s="139"/>
      <c r="V2" s="139"/>
    </row>
    <row r="3" spans="1:22" s="69" customFormat="1" ht="15" customHeight="1" x14ac:dyDescent="0.25">
      <c r="A3" s="254" t="s">
        <v>606</v>
      </c>
      <c r="B3" s="255"/>
      <c r="C3" s="255"/>
      <c r="D3" s="238" t="s">
        <v>607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32" t="s">
        <v>608</v>
      </c>
      <c r="Q3" s="233"/>
      <c r="R3" s="139"/>
      <c r="S3" s="139"/>
      <c r="T3" s="139"/>
      <c r="U3" s="139"/>
      <c r="V3" s="139"/>
    </row>
    <row r="4" spans="1:22" s="69" customFormat="1" ht="15" customHeight="1" x14ac:dyDescent="0.25">
      <c r="A4" s="254" t="s">
        <v>609</v>
      </c>
      <c r="B4" s="255"/>
      <c r="C4" s="255"/>
      <c r="D4" s="243"/>
      <c r="E4" s="142"/>
      <c r="F4" s="257"/>
      <c r="G4" s="258"/>
      <c r="H4" s="258"/>
      <c r="I4" s="139"/>
      <c r="J4" s="139"/>
      <c r="K4" s="139"/>
      <c r="L4" s="139"/>
      <c r="M4" s="139"/>
      <c r="N4" s="139"/>
      <c r="O4" s="140"/>
      <c r="P4" s="232"/>
      <c r="Q4" s="259" t="s">
        <v>610</v>
      </c>
      <c r="R4" s="139"/>
      <c r="S4" s="139"/>
      <c r="T4" s="139"/>
      <c r="U4" s="139"/>
      <c r="V4" s="139"/>
    </row>
    <row r="5" spans="1:22" s="69" customFormat="1" ht="15" customHeight="1" x14ac:dyDescent="0.25">
      <c r="A5" s="252"/>
      <c r="B5" s="246"/>
      <c r="C5" s="246"/>
      <c r="D5" s="239" t="s">
        <v>611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32"/>
      <c r="Q5" s="233"/>
      <c r="R5" s="139"/>
      <c r="S5" s="139"/>
      <c r="T5" s="139"/>
      <c r="U5" s="139"/>
      <c r="V5" s="139"/>
    </row>
    <row r="6" spans="1:22" s="69" customFormat="1" ht="15" customHeight="1" x14ac:dyDescent="0.25">
      <c r="A6" s="253"/>
      <c r="B6" s="249"/>
      <c r="C6" s="249"/>
      <c r="D6" s="236" t="s">
        <v>612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34"/>
      <c r="Q6" s="235"/>
      <c r="R6" s="139"/>
      <c r="S6" s="139"/>
      <c r="T6" s="139"/>
      <c r="U6" s="139"/>
      <c r="V6" s="139"/>
    </row>
    <row r="7" spans="1:22" ht="13.35" customHeight="1" x14ac:dyDescent="0.25">
      <c r="A7" s="39"/>
      <c r="B7" s="39"/>
      <c r="C7" s="40"/>
      <c r="D7" s="40"/>
      <c r="E7" s="39"/>
      <c r="F7" s="41"/>
      <c r="G7" s="40"/>
      <c r="H7" s="40"/>
      <c r="I7" s="42"/>
      <c r="J7" s="42"/>
      <c r="K7" s="46"/>
      <c r="L7" s="42"/>
      <c r="M7" s="42"/>
      <c r="N7" s="42"/>
      <c r="O7" s="42"/>
      <c r="P7" s="139"/>
      <c r="Q7" s="139"/>
      <c r="R7" s="139"/>
      <c r="S7" s="139"/>
      <c r="T7" s="139"/>
      <c r="U7" s="139"/>
      <c r="V7" s="139"/>
    </row>
    <row r="8" spans="1:22" x14ac:dyDescent="0.25">
      <c r="A8" s="178" t="s">
        <v>88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42"/>
      <c r="R8" s="42"/>
      <c r="S8" s="42"/>
      <c r="T8" s="40"/>
      <c r="U8" s="40"/>
    </row>
    <row r="9" spans="1:22" ht="15.75" thickBot="1" x14ac:dyDescent="0.3">
      <c r="A9" s="39"/>
      <c r="B9" s="39"/>
      <c r="C9" s="40"/>
      <c r="D9" s="40"/>
      <c r="E9" s="39"/>
      <c r="F9" s="41"/>
      <c r="G9" s="40"/>
      <c r="H9" s="40"/>
      <c r="I9" s="42"/>
      <c r="J9" s="42"/>
      <c r="K9" s="46"/>
      <c r="L9" s="42"/>
      <c r="M9" s="42"/>
      <c r="N9" s="42"/>
      <c r="O9" s="42"/>
      <c r="P9" s="42"/>
      <c r="Q9" s="42"/>
      <c r="R9" s="42"/>
      <c r="S9" s="42"/>
      <c r="T9" s="40"/>
      <c r="U9" s="40"/>
    </row>
    <row r="10" spans="1:22" ht="15.75" customHeight="1" thickBot="1" x14ac:dyDescent="0.35">
      <c r="A10" s="166" t="s">
        <v>90</v>
      </c>
      <c r="B10" s="187"/>
      <c r="C10" s="187"/>
      <c r="D10" s="187"/>
      <c r="E10" s="187"/>
      <c r="F10" s="187"/>
      <c r="G10" s="167"/>
      <c r="H10" s="171" t="s">
        <v>91</v>
      </c>
      <c r="I10" s="171" t="s">
        <v>92</v>
      </c>
      <c r="J10" s="171" t="s">
        <v>93</v>
      </c>
      <c r="K10" s="166" t="s">
        <v>577</v>
      </c>
      <c r="L10" s="167"/>
      <c r="M10" s="168" t="s">
        <v>572</v>
      </c>
      <c r="N10" s="169"/>
      <c r="O10" s="169"/>
      <c r="P10" s="170"/>
      <c r="Q10" s="171" t="s">
        <v>99</v>
      </c>
      <c r="R10" s="171" t="s">
        <v>100</v>
      </c>
      <c r="S10" s="171" t="s">
        <v>101</v>
      </c>
      <c r="T10" s="40"/>
      <c r="U10" s="40"/>
    </row>
    <row r="11" spans="1:22" ht="15.75" customHeight="1" thickBot="1" x14ac:dyDescent="0.3">
      <c r="A11" s="171" t="s">
        <v>40</v>
      </c>
      <c r="B11" s="171" t="s">
        <v>41</v>
      </c>
      <c r="C11" s="171" t="s">
        <v>1</v>
      </c>
      <c r="D11" s="171" t="s">
        <v>42</v>
      </c>
      <c r="E11" s="166" t="s">
        <v>43</v>
      </c>
      <c r="F11" s="167"/>
      <c r="G11" s="171" t="s">
        <v>89</v>
      </c>
      <c r="H11" s="172"/>
      <c r="I11" s="172"/>
      <c r="J11" s="172"/>
      <c r="K11" s="171" t="s">
        <v>95</v>
      </c>
      <c r="L11" s="171" t="s">
        <v>94</v>
      </c>
      <c r="M11" s="171" t="s">
        <v>96</v>
      </c>
      <c r="N11" s="171" t="s">
        <v>97</v>
      </c>
      <c r="O11" s="171" t="s">
        <v>98</v>
      </c>
      <c r="P11" s="171" t="s">
        <v>568</v>
      </c>
      <c r="Q11" s="172"/>
      <c r="R11" s="172"/>
      <c r="S11" s="172"/>
      <c r="T11" s="40"/>
      <c r="U11" s="40"/>
    </row>
    <row r="12" spans="1:22" ht="27.75" customHeight="1" thickBot="1" x14ac:dyDescent="0.3">
      <c r="A12" s="173"/>
      <c r="B12" s="173"/>
      <c r="C12" s="173"/>
      <c r="D12" s="173"/>
      <c r="E12" s="84" t="s">
        <v>44</v>
      </c>
      <c r="F12" s="84" t="s">
        <v>45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40"/>
      <c r="U12" s="40"/>
    </row>
    <row r="13" spans="1:22" ht="50.25" customHeight="1" x14ac:dyDescent="0.3">
      <c r="A13" s="85">
        <v>1</v>
      </c>
      <c r="B13" s="86" t="s">
        <v>105</v>
      </c>
      <c r="C13" s="86" t="s">
        <v>102</v>
      </c>
      <c r="D13" s="86" t="s">
        <v>55</v>
      </c>
      <c r="E13" s="87">
        <v>2.65</v>
      </c>
      <c r="F13" s="88">
        <v>1.35</v>
      </c>
      <c r="G13" s="89" t="s">
        <v>127</v>
      </c>
      <c r="H13" s="90" t="s">
        <v>314</v>
      </c>
      <c r="I13" s="91">
        <v>5.52</v>
      </c>
      <c r="J13" s="91"/>
      <c r="K13" s="92"/>
      <c r="L13" s="91"/>
      <c r="M13" s="93">
        <v>2.65</v>
      </c>
      <c r="N13" s="91">
        <v>0.3</v>
      </c>
      <c r="O13" s="94">
        <v>2.5</v>
      </c>
      <c r="P13" s="91">
        <v>1.99</v>
      </c>
      <c r="Q13" s="95"/>
      <c r="R13" s="95"/>
      <c r="S13" s="95"/>
      <c r="T13" s="40"/>
      <c r="U13" s="40"/>
    </row>
    <row r="14" spans="1:22" ht="58.5" customHeight="1" x14ac:dyDescent="0.3">
      <c r="A14" s="96">
        <v>2</v>
      </c>
      <c r="B14" s="97" t="s">
        <v>106</v>
      </c>
      <c r="C14" s="97" t="s">
        <v>102</v>
      </c>
      <c r="D14" s="97" t="s">
        <v>103</v>
      </c>
      <c r="E14" s="98" t="s">
        <v>149</v>
      </c>
      <c r="F14" s="99"/>
      <c r="G14" s="100" t="s">
        <v>128</v>
      </c>
      <c r="H14" s="101" t="s">
        <v>315</v>
      </c>
      <c r="I14" s="102">
        <v>6</v>
      </c>
      <c r="J14" s="102"/>
      <c r="K14" s="103"/>
      <c r="L14" s="104"/>
      <c r="M14" s="105">
        <v>0.15</v>
      </c>
      <c r="N14" s="102">
        <v>1</v>
      </c>
      <c r="O14" s="106">
        <v>1</v>
      </c>
      <c r="P14" s="102">
        <v>0.15</v>
      </c>
      <c r="Q14" s="104"/>
      <c r="R14" s="104"/>
      <c r="S14" s="104"/>
      <c r="T14" s="40"/>
      <c r="U14" s="40"/>
    </row>
    <row r="15" spans="1:22" ht="58.5" customHeight="1" x14ac:dyDescent="0.3">
      <c r="A15" s="96">
        <v>3</v>
      </c>
      <c r="B15" s="97" t="s">
        <v>107</v>
      </c>
      <c r="C15" s="97" t="s">
        <v>102</v>
      </c>
      <c r="D15" s="97" t="s">
        <v>103</v>
      </c>
      <c r="E15" s="98" t="s">
        <v>149</v>
      </c>
      <c r="F15" s="99"/>
      <c r="G15" s="107" t="s">
        <v>129</v>
      </c>
      <c r="H15" s="101" t="s">
        <v>146</v>
      </c>
      <c r="I15" s="102">
        <v>5.76</v>
      </c>
      <c r="J15" s="102"/>
      <c r="K15" s="103"/>
      <c r="L15" s="104"/>
      <c r="M15" s="105"/>
      <c r="N15" s="104"/>
      <c r="O15" s="106"/>
      <c r="P15" s="102"/>
      <c r="Q15" s="104"/>
      <c r="R15" s="104"/>
      <c r="S15" s="104"/>
      <c r="T15" s="40"/>
      <c r="U15" s="40"/>
    </row>
    <row r="16" spans="1:22" ht="28.5" customHeight="1" x14ac:dyDescent="0.3">
      <c r="A16" s="96">
        <v>4</v>
      </c>
      <c r="B16" s="97" t="s">
        <v>108</v>
      </c>
      <c r="C16" s="97" t="s">
        <v>102</v>
      </c>
      <c r="D16" s="97" t="s">
        <v>103</v>
      </c>
      <c r="E16" s="98" t="s">
        <v>149</v>
      </c>
      <c r="F16" s="99"/>
      <c r="G16" s="108" t="s">
        <v>130</v>
      </c>
      <c r="H16" s="101" t="s">
        <v>146</v>
      </c>
      <c r="I16" s="102">
        <v>5.76</v>
      </c>
      <c r="J16" s="102"/>
      <c r="K16" s="109"/>
      <c r="L16" s="102"/>
      <c r="M16" s="105"/>
      <c r="N16" s="102"/>
      <c r="O16" s="106"/>
      <c r="P16" s="102"/>
      <c r="Q16" s="104"/>
      <c r="R16" s="104"/>
      <c r="S16" s="104"/>
      <c r="T16" s="40"/>
      <c r="U16" s="40"/>
    </row>
    <row r="17" spans="1:21" ht="39.75" customHeight="1" x14ac:dyDescent="0.3">
      <c r="A17" s="96">
        <v>5</v>
      </c>
      <c r="B17" s="97" t="s">
        <v>109</v>
      </c>
      <c r="C17" s="97" t="s">
        <v>102</v>
      </c>
      <c r="D17" s="97" t="s">
        <v>55</v>
      </c>
      <c r="E17" s="110">
        <v>1.75</v>
      </c>
      <c r="F17" s="99">
        <v>1</v>
      </c>
      <c r="G17" s="107" t="s">
        <v>131</v>
      </c>
      <c r="H17" s="101" t="s">
        <v>146</v>
      </c>
      <c r="I17" s="102">
        <v>6</v>
      </c>
      <c r="J17" s="102"/>
      <c r="K17" s="109"/>
      <c r="L17" s="102"/>
      <c r="M17" s="105"/>
      <c r="N17" s="102"/>
      <c r="O17" s="106"/>
      <c r="P17" s="102"/>
      <c r="Q17" s="104"/>
      <c r="R17" s="104"/>
      <c r="S17" s="104"/>
      <c r="T17" s="40"/>
      <c r="U17" s="40"/>
    </row>
    <row r="18" spans="1:21" ht="30" customHeight="1" x14ac:dyDescent="0.3">
      <c r="A18" s="96">
        <v>6</v>
      </c>
      <c r="B18" s="97" t="s">
        <v>110</v>
      </c>
      <c r="C18" s="97" t="s">
        <v>102</v>
      </c>
      <c r="D18" s="97" t="s">
        <v>103</v>
      </c>
      <c r="E18" s="98" t="s">
        <v>149</v>
      </c>
      <c r="F18" s="99"/>
      <c r="G18" s="100" t="s">
        <v>132</v>
      </c>
      <c r="H18" s="101" t="s">
        <v>146</v>
      </c>
      <c r="I18" s="102">
        <v>5.88</v>
      </c>
      <c r="J18" s="102"/>
      <c r="K18" s="109"/>
      <c r="L18" s="102"/>
      <c r="M18" s="105"/>
      <c r="N18" s="102"/>
      <c r="O18" s="106"/>
      <c r="P18" s="102"/>
      <c r="Q18" s="104"/>
      <c r="R18" s="104"/>
      <c r="S18" s="104"/>
      <c r="T18" s="40"/>
      <c r="U18" s="40"/>
    </row>
    <row r="19" spans="1:21" ht="60" customHeight="1" x14ac:dyDescent="0.3">
      <c r="A19" s="96">
        <v>7</v>
      </c>
      <c r="B19" s="97" t="s">
        <v>111</v>
      </c>
      <c r="C19" s="97" t="s">
        <v>102</v>
      </c>
      <c r="D19" s="97" t="s">
        <v>103</v>
      </c>
      <c r="E19" s="98" t="s">
        <v>149</v>
      </c>
      <c r="F19" s="99"/>
      <c r="G19" s="111" t="s">
        <v>133</v>
      </c>
      <c r="H19" s="101" t="s">
        <v>595</v>
      </c>
      <c r="I19" s="102">
        <v>5.76</v>
      </c>
      <c r="J19" s="102"/>
      <c r="K19" s="109"/>
      <c r="L19" s="102"/>
      <c r="M19" s="105">
        <v>0.1</v>
      </c>
      <c r="N19" s="102">
        <v>1</v>
      </c>
      <c r="O19" s="106">
        <v>1</v>
      </c>
      <c r="P19" s="102">
        <v>0.1</v>
      </c>
      <c r="Q19" s="104"/>
      <c r="R19" s="104"/>
      <c r="S19" s="104"/>
      <c r="T19" s="40"/>
      <c r="U19" s="40"/>
    </row>
    <row r="20" spans="1:21" ht="24.75" customHeight="1" x14ac:dyDescent="0.3">
      <c r="A20" s="96">
        <v>8</v>
      </c>
      <c r="B20" s="97" t="s">
        <v>112</v>
      </c>
      <c r="C20" s="97" t="s">
        <v>102</v>
      </c>
      <c r="D20" s="97" t="s">
        <v>103</v>
      </c>
      <c r="E20" s="98" t="s">
        <v>149</v>
      </c>
      <c r="F20" s="99"/>
      <c r="G20" s="107" t="s">
        <v>134</v>
      </c>
      <c r="H20" s="101" t="s">
        <v>146</v>
      </c>
      <c r="I20" s="102">
        <v>5.76</v>
      </c>
      <c r="J20" s="102"/>
      <c r="K20" s="109"/>
      <c r="L20" s="102"/>
      <c r="M20" s="105"/>
      <c r="N20" s="102"/>
      <c r="O20" s="106"/>
      <c r="P20" s="102"/>
      <c r="Q20" s="104"/>
      <c r="R20" s="104"/>
      <c r="S20" s="104"/>
      <c r="T20" s="40"/>
      <c r="U20" s="40"/>
    </row>
    <row r="21" spans="1:21" ht="57" customHeight="1" x14ac:dyDescent="0.3">
      <c r="A21" s="96">
        <v>9</v>
      </c>
      <c r="B21" s="97" t="s">
        <v>113</v>
      </c>
      <c r="C21" s="97" t="s">
        <v>102</v>
      </c>
      <c r="D21" s="97" t="s">
        <v>103</v>
      </c>
      <c r="E21" s="98" t="s">
        <v>149</v>
      </c>
      <c r="F21" s="99"/>
      <c r="G21" s="107" t="s">
        <v>132</v>
      </c>
      <c r="H21" s="101" t="s">
        <v>316</v>
      </c>
      <c r="I21" s="102">
        <v>5.76</v>
      </c>
      <c r="J21" s="102">
        <v>1.08</v>
      </c>
      <c r="K21" s="109"/>
      <c r="L21" s="102"/>
      <c r="M21" s="105"/>
      <c r="N21" s="102"/>
      <c r="O21" s="106"/>
      <c r="P21" s="102"/>
      <c r="Q21" s="104"/>
      <c r="R21" s="104"/>
      <c r="S21" s="104"/>
      <c r="T21" s="40"/>
      <c r="U21" s="40"/>
    </row>
    <row r="22" spans="1:21" ht="27.75" customHeight="1" x14ac:dyDescent="0.3">
      <c r="A22" s="96">
        <v>10</v>
      </c>
      <c r="B22" s="97" t="s">
        <v>114</v>
      </c>
      <c r="C22" s="97" t="s">
        <v>102</v>
      </c>
      <c r="D22" s="97" t="s">
        <v>103</v>
      </c>
      <c r="E22" s="98" t="s">
        <v>149</v>
      </c>
      <c r="F22" s="99"/>
      <c r="G22" s="100" t="s">
        <v>132</v>
      </c>
      <c r="H22" s="101" t="s">
        <v>146</v>
      </c>
      <c r="I22" s="102">
        <v>5.88</v>
      </c>
      <c r="J22" s="102"/>
      <c r="K22" s="109"/>
      <c r="L22" s="102"/>
      <c r="M22" s="105"/>
      <c r="N22" s="102"/>
      <c r="O22" s="106"/>
      <c r="P22" s="102"/>
      <c r="Q22" s="104"/>
      <c r="R22" s="104"/>
      <c r="S22" s="104"/>
      <c r="T22" s="40"/>
      <c r="U22" s="40"/>
    </row>
    <row r="23" spans="1:21" ht="28.5" customHeight="1" x14ac:dyDescent="0.3">
      <c r="A23" s="96">
        <v>11</v>
      </c>
      <c r="B23" s="97" t="s">
        <v>115</v>
      </c>
      <c r="C23" s="97" t="s">
        <v>102</v>
      </c>
      <c r="D23" s="97" t="s">
        <v>55</v>
      </c>
      <c r="E23" s="110">
        <v>1.35</v>
      </c>
      <c r="F23" s="99">
        <v>1.25</v>
      </c>
      <c r="G23" s="100" t="s">
        <v>136</v>
      </c>
      <c r="H23" s="101" t="s">
        <v>146</v>
      </c>
      <c r="I23" s="102">
        <v>6.24</v>
      </c>
      <c r="J23" s="102"/>
      <c r="K23" s="109"/>
      <c r="L23" s="102"/>
      <c r="M23" s="105"/>
      <c r="N23" s="102"/>
      <c r="O23" s="106"/>
      <c r="P23" s="102"/>
      <c r="Q23" s="104"/>
      <c r="R23" s="104"/>
      <c r="S23" s="104"/>
      <c r="T23" s="40"/>
      <c r="U23" s="40"/>
    </row>
    <row r="24" spans="1:21" ht="46.5" customHeight="1" x14ac:dyDescent="0.3">
      <c r="A24" s="96">
        <v>12</v>
      </c>
      <c r="B24" s="97" t="s">
        <v>116</v>
      </c>
      <c r="C24" s="97" t="s">
        <v>102</v>
      </c>
      <c r="D24" s="97" t="s">
        <v>103</v>
      </c>
      <c r="E24" s="98" t="s">
        <v>149</v>
      </c>
      <c r="F24" s="99"/>
      <c r="G24" s="100" t="s">
        <v>137</v>
      </c>
      <c r="H24" s="101" t="s">
        <v>316</v>
      </c>
      <c r="I24" s="102">
        <v>5.52</v>
      </c>
      <c r="J24" s="102">
        <v>1.1599999999999999</v>
      </c>
      <c r="K24" s="109"/>
      <c r="L24" s="102"/>
      <c r="M24" s="105"/>
      <c r="N24" s="102"/>
      <c r="O24" s="106"/>
      <c r="P24" s="102"/>
      <c r="Q24" s="104"/>
      <c r="R24" s="104"/>
      <c r="S24" s="104"/>
      <c r="T24" s="40"/>
      <c r="U24" s="40"/>
    </row>
    <row r="25" spans="1:21" ht="42" customHeight="1" x14ac:dyDescent="0.3">
      <c r="A25" s="96">
        <v>13</v>
      </c>
      <c r="B25" s="97" t="s">
        <v>117</v>
      </c>
      <c r="C25" s="97" t="s">
        <v>102</v>
      </c>
      <c r="D25" s="97" t="s">
        <v>103</v>
      </c>
      <c r="E25" s="98" t="s">
        <v>149</v>
      </c>
      <c r="F25" s="99"/>
      <c r="G25" s="100" t="s">
        <v>137</v>
      </c>
      <c r="H25" s="101" t="s">
        <v>317</v>
      </c>
      <c r="I25" s="102">
        <v>5.4</v>
      </c>
      <c r="J25" s="102">
        <v>1.1599999999999999</v>
      </c>
      <c r="K25" s="109"/>
      <c r="L25" s="102"/>
      <c r="M25" s="105"/>
      <c r="N25" s="102"/>
      <c r="O25" s="106"/>
      <c r="P25" s="102"/>
      <c r="Q25" s="104"/>
      <c r="R25" s="104"/>
      <c r="S25" s="104"/>
      <c r="T25" s="40"/>
      <c r="U25" s="40"/>
    </row>
    <row r="26" spans="1:21" ht="32.25" customHeight="1" x14ac:dyDescent="0.3">
      <c r="A26" s="96">
        <v>14</v>
      </c>
      <c r="B26" s="97" t="s">
        <v>118</v>
      </c>
      <c r="C26" s="97" t="s">
        <v>102</v>
      </c>
      <c r="D26" s="97" t="s">
        <v>55</v>
      </c>
      <c r="E26" s="110">
        <v>4.3</v>
      </c>
      <c r="F26" s="99">
        <v>2.2000000000000002</v>
      </c>
      <c r="G26" s="107" t="s">
        <v>138</v>
      </c>
      <c r="H26" s="101" t="s">
        <v>146</v>
      </c>
      <c r="I26" s="102">
        <v>5.76</v>
      </c>
      <c r="J26" s="102"/>
      <c r="K26" s="109"/>
      <c r="L26" s="102"/>
      <c r="M26" s="105"/>
      <c r="N26" s="102"/>
      <c r="O26" s="106"/>
      <c r="P26" s="102"/>
      <c r="Q26" s="104"/>
      <c r="R26" s="104"/>
      <c r="S26" s="104"/>
      <c r="T26" s="40"/>
      <c r="U26" s="40"/>
    </row>
    <row r="27" spans="1:21" ht="33" x14ac:dyDescent="0.3">
      <c r="A27" s="96">
        <v>15</v>
      </c>
      <c r="B27" s="97" t="s">
        <v>119</v>
      </c>
      <c r="C27" s="97" t="s">
        <v>102</v>
      </c>
      <c r="D27" s="97" t="s">
        <v>55</v>
      </c>
      <c r="E27" s="110">
        <v>3</v>
      </c>
      <c r="F27" s="99">
        <v>0.76</v>
      </c>
      <c r="G27" s="107" t="s">
        <v>138</v>
      </c>
      <c r="H27" s="101" t="s">
        <v>146</v>
      </c>
      <c r="I27" s="102">
        <v>5.76</v>
      </c>
      <c r="J27" s="102"/>
      <c r="K27" s="109"/>
      <c r="L27" s="102"/>
      <c r="M27" s="105"/>
      <c r="N27" s="102"/>
      <c r="O27" s="106"/>
      <c r="P27" s="102"/>
      <c r="Q27" s="104"/>
      <c r="R27" s="104"/>
      <c r="S27" s="104"/>
      <c r="T27" s="40"/>
      <c r="U27" s="40"/>
    </row>
    <row r="28" spans="1:21" ht="34.5" customHeight="1" x14ac:dyDescent="0.3">
      <c r="A28" s="96">
        <v>16</v>
      </c>
      <c r="B28" s="97" t="s">
        <v>120</v>
      </c>
      <c r="C28" s="97" t="s">
        <v>102</v>
      </c>
      <c r="D28" s="97" t="s">
        <v>55</v>
      </c>
      <c r="E28" s="110">
        <v>1.5</v>
      </c>
      <c r="F28" s="99">
        <v>1.2</v>
      </c>
      <c r="G28" s="107" t="s">
        <v>139</v>
      </c>
      <c r="H28" s="101" t="s">
        <v>146</v>
      </c>
      <c r="I28" s="102">
        <v>5.88</v>
      </c>
      <c r="J28" s="102"/>
      <c r="K28" s="109"/>
      <c r="L28" s="102"/>
      <c r="M28" s="105"/>
      <c r="N28" s="102"/>
      <c r="O28" s="106"/>
      <c r="P28" s="102"/>
      <c r="Q28" s="104"/>
      <c r="R28" s="104"/>
      <c r="S28" s="104"/>
      <c r="T28" s="40"/>
      <c r="U28" s="40"/>
    </row>
    <row r="29" spans="1:21" ht="57.75" customHeight="1" x14ac:dyDescent="0.3">
      <c r="A29" s="96">
        <v>17</v>
      </c>
      <c r="B29" s="97" t="s">
        <v>121</v>
      </c>
      <c r="C29" s="97" t="s">
        <v>102</v>
      </c>
      <c r="D29" s="97" t="s">
        <v>104</v>
      </c>
      <c r="E29" s="98" t="s">
        <v>361</v>
      </c>
      <c r="F29" s="99"/>
      <c r="G29" s="107" t="s">
        <v>140</v>
      </c>
      <c r="H29" s="101" t="s">
        <v>308</v>
      </c>
      <c r="I29" s="102">
        <v>11.04</v>
      </c>
      <c r="J29" s="102"/>
      <c r="K29" s="109"/>
      <c r="L29" s="102"/>
      <c r="M29" s="105"/>
      <c r="N29" s="102"/>
      <c r="O29" s="106"/>
      <c r="P29" s="102"/>
      <c r="Q29" s="104">
        <v>137.88999999999999</v>
      </c>
      <c r="R29" s="104"/>
      <c r="S29" s="104"/>
      <c r="T29" s="40"/>
      <c r="U29" s="40"/>
    </row>
    <row r="30" spans="1:21" ht="44.25" customHeight="1" x14ac:dyDescent="0.3">
      <c r="A30" s="96">
        <v>18</v>
      </c>
      <c r="B30" s="97" t="s">
        <v>122</v>
      </c>
      <c r="C30" s="97" t="s">
        <v>102</v>
      </c>
      <c r="D30" s="97" t="s">
        <v>55</v>
      </c>
      <c r="E30" s="110">
        <v>3.6</v>
      </c>
      <c r="F30" s="99">
        <v>1.5</v>
      </c>
      <c r="G30" s="107" t="s">
        <v>141</v>
      </c>
      <c r="H30" s="101" t="s">
        <v>318</v>
      </c>
      <c r="I30" s="102">
        <v>6</v>
      </c>
      <c r="J30" s="102">
        <v>4.32</v>
      </c>
      <c r="K30" s="109"/>
      <c r="L30" s="102"/>
      <c r="M30" s="105"/>
      <c r="N30" s="102"/>
      <c r="O30" s="106"/>
      <c r="P30" s="102"/>
      <c r="Q30" s="104"/>
      <c r="R30" s="104"/>
      <c r="S30" s="104"/>
      <c r="T30" s="40"/>
      <c r="U30" s="40"/>
    </row>
    <row r="31" spans="1:21" ht="42.75" customHeight="1" x14ac:dyDescent="0.3">
      <c r="A31" s="96">
        <v>19</v>
      </c>
      <c r="B31" s="97" t="s">
        <v>123</v>
      </c>
      <c r="C31" s="97" t="s">
        <v>102</v>
      </c>
      <c r="D31" s="97" t="s">
        <v>55</v>
      </c>
      <c r="E31" s="110">
        <v>2.6</v>
      </c>
      <c r="F31" s="99">
        <v>2.8</v>
      </c>
      <c r="G31" s="107" t="s">
        <v>142</v>
      </c>
      <c r="H31" s="101" t="s">
        <v>146</v>
      </c>
      <c r="I31" s="102">
        <v>6</v>
      </c>
      <c r="J31" s="102"/>
      <c r="K31" s="109"/>
      <c r="L31" s="102"/>
      <c r="M31" s="105"/>
      <c r="N31" s="102"/>
      <c r="O31" s="106"/>
      <c r="P31" s="102"/>
      <c r="Q31" s="104"/>
      <c r="R31" s="104"/>
      <c r="S31" s="104"/>
      <c r="T31" s="40"/>
      <c r="U31" s="40"/>
    </row>
    <row r="32" spans="1:21" ht="39.75" customHeight="1" x14ac:dyDescent="0.3">
      <c r="A32" s="96">
        <v>20</v>
      </c>
      <c r="B32" s="97" t="s">
        <v>124</v>
      </c>
      <c r="C32" s="97" t="s">
        <v>102</v>
      </c>
      <c r="D32" s="97" t="s">
        <v>55</v>
      </c>
      <c r="E32" s="110">
        <v>2.1</v>
      </c>
      <c r="F32" s="99">
        <v>1</v>
      </c>
      <c r="G32" s="107" t="s">
        <v>143</v>
      </c>
      <c r="H32" s="101" t="s">
        <v>146</v>
      </c>
      <c r="I32" s="102">
        <v>6.24</v>
      </c>
      <c r="J32" s="102"/>
      <c r="K32" s="109"/>
      <c r="L32" s="102"/>
      <c r="M32" s="105"/>
      <c r="N32" s="102"/>
      <c r="O32" s="106"/>
      <c r="P32" s="102"/>
      <c r="Q32" s="104"/>
      <c r="R32" s="104"/>
      <c r="S32" s="104"/>
      <c r="T32" s="40"/>
      <c r="U32" s="40"/>
    </row>
    <row r="33" spans="1:21" ht="39.75" customHeight="1" x14ac:dyDescent="0.3">
      <c r="A33" s="96">
        <v>21</v>
      </c>
      <c r="B33" s="97" t="s">
        <v>125</v>
      </c>
      <c r="C33" s="97" t="s">
        <v>102</v>
      </c>
      <c r="D33" s="97" t="s">
        <v>55</v>
      </c>
      <c r="E33" s="110">
        <v>2.25</v>
      </c>
      <c r="F33" s="99">
        <v>1.7</v>
      </c>
      <c r="G33" s="107" t="s">
        <v>144</v>
      </c>
      <c r="H33" s="101" t="s">
        <v>146</v>
      </c>
      <c r="I33" s="102">
        <v>5.88</v>
      </c>
      <c r="J33" s="102"/>
      <c r="K33" s="109"/>
      <c r="L33" s="102"/>
      <c r="M33" s="105"/>
      <c r="N33" s="102"/>
      <c r="O33" s="106"/>
      <c r="P33" s="102"/>
      <c r="Q33" s="104"/>
      <c r="R33" s="104"/>
      <c r="S33" s="104"/>
      <c r="T33" s="40"/>
      <c r="U33" s="40"/>
    </row>
    <row r="34" spans="1:21" ht="43.5" customHeight="1" x14ac:dyDescent="0.3">
      <c r="A34" s="96">
        <v>22</v>
      </c>
      <c r="B34" s="97" t="s">
        <v>126</v>
      </c>
      <c r="C34" s="97" t="s">
        <v>102</v>
      </c>
      <c r="D34" s="97" t="s">
        <v>55</v>
      </c>
      <c r="E34" s="110">
        <v>1.9</v>
      </c>
      <c r="F34" s="99">
        <v>1.2</v>
      </c>
      <c r="G34" s="107" t="s">
        <v>145</v>
      </c>
      <c r="H34" s="101" t="s">
        <v>146</v>
      </c>
      <c r="I34" s="102">
        <v>6</v>
      </c>
      <c r="J34" s="102"/>
      <c r="K34" s="109"/>
      <c r="L34" s="102"/>
      <c r="M34" s="105"/>
      <c r="N34" s="102"/>
      <c r="O34" s="106"/>
      <c r="P34" s="102"/>
      <c r="Q34" s="104"/>
      <c r="R34" s="104"/>
      <c r="S34" s="104"/>
      <c r="T34" s="40"/>
      <c r="U34" s="40"/>
    </row>
    <row r="35" spans="1:21" ht="36.75" customHeight="1" x14ac:dyDescent="0.3">
      <c r="A35" s="96">
        <v>23</v>
      </c>
      <c r="B35" s="97" t="s">
        <v>168</v>
      </c>
      <c r="C35" s="97" t="s">
        <v>102</v>
      </c>
      <c r="D35" s="97" t="s">
        <v>55</v>
      </c>
      <c r="E35" s="110">
        <v>2</v>
      </c>
      <c r="F35" s="99">
        <v>0.9</v>
      </c>
      <c r="G35" s="107" t="s">
        <v>164</v>
      </c>
      <c r="H35" s="112"/>
      <c r="I35" s="102"/>
      <c r="J35" s="102"/>
      <c r="K35" s="109"/>
      <c r="L35" s="102"/>
      <c r="M35" s="105"/>
      <c r="N35" s="102"/>
      <c r="O35" s="106"/>
      <c r="P35" s="102"/>
      <c r="Q35" s="104"/>
      <c r="R35" s="104"/>
      <c r="S35" s="104"/>
      <c r="T35" s="40"/>
      <c r="U35" s="40"/>
    </row>
    <row r="36" spans="1:21" ht="39" customHeight="1" x14ac:dyDescent="0.3">
      <c r="A36" s="96">
        <v>24</v>
      </c>
      <c r="B36" s="97" t="s">
        <v>169</v>
      </c>
      <c r="C36" s="97" t="s">
        <v>102</v>
      </c>
      <c r="D36" s="97" t="s">
        <v>103</v>
      </c>
      <c r="E36" s="98" t="s">
        <v>361</v>
      </c>
      <c r="F36" s="99"/>
      <c r="G36" s="107" t="s">
        <v>150</v>
      </c>
      <c r="H36" s="101" t="s">
        <v>319</v>
      </c>
      <c r="I36" s="102">
        <v>6.6</v>
      </c>
      <c r="J36" s="102"/>
      <c r="K36" s="109"/>
      <c r="L36" s="102"/>
      <c r="M36" s="105"/>
      <c r="N36" s="102"/>
      <c r="O36" s="106"/>
      <c r="P36" s="102"/>
      <c r="Q36" s="104">
        <v>68.94</v>
      </c>
      <c r="R36" s="104"/>
      <c r="S36" s="104"/>
      <c r="T36" s="43"/>
      <c r="U36" s="40"/>
    </row>
    <row r="37" spans="1:21" ht="41.25" customHeight="1" x14ac:dyDescent="0.3">
      <c r="A37" s="96">
        <v>25</v>
      </c>
      <c r="B37" s="97" t="s">
        <v>170</v>
      </c>
      <c r="C37" s="97" t="s">
        <v>102</v>
      </c>
      <c r="D37" s="97" t="s">
        <v>103</v>
      </c>
      <c r="E37" s="110"/>
      <c r="F37" s="99"/>
      <c r="G37" s="107" t="s">
        <v>151</v>
      </c>
      <c r="H37" s="101" t="s">
        <v>317</v>
      </c>
      <c r="I37" s="102">
        <v>6</v>
      </c>
      <c r="J37" s="102">
        <v>1.08</v>
      </c>
      <c r="K37" s="109"/>
      <c r="L37" s="102"/>
      <c r="M37" s="105"/>
      <c r="N37" s="102"/>
      <c r="O37" s="106"/>
      <c r="P37" s="102"/>
      <c r="Q37" s="104"/>
      <c r="R37" s="104"/>
      <c r="S37" s="104"/>
      <c r="T37" s="43"/>
      <c r="U37" s="40"/>
    </row>
    <row r="38" spans="1:21" ht="44.25" customHeight="1" x14ac:dyDescent="0.3">
      <c r="A38" s="96">
        <v>26</v>
      </c>
      <c r="B38" s="97" t="s">
        <v>171</v>
      </c>
      <c r="C38" s="97" t="s">
        <v>102</v>
      </c>
      <c r="D38" s="97" t="s">
        <v>103</v>
      </c>
      <c r="E38" s="98" t="s">
        <v>148</v>
      </c>
      <c r="F38" s="99"/>
      <c r="G38" s="107" t="s">
        <v>598</v>
      </c>
      <c r="H38" s="101" t="s">
        <v>146</v>
      </c>
      <c r="I38" s="102">
        <v>5.64</v>
      </c>
      <c r="J38" s="102"/>
      <c r="K38" s="109"/>
      <c r="L38" s="102"/>
      <c r="M38" s="105"/>
      <c r="N38" s="102"/>
      <c r="O38" s="106"/>
      <c r="P38" s="102"/>
      <c r="Q38" s="104"/>
      <c r="R38" s="104"/>
      <c r="S38" s="104"/>
      <c r="T38" s="43"/>
      <c r="U38" s="40"/>
    </row>
    <row r="39" spans="1:21" ht="44.25" customHeight="1" x14ac:dyDescent="0.3">
      <c r="A39" s="96">
        <v>27</v>
      </c>
      <c r="B39" s="97" t="s">
        <v>172</v>
      </c>
      <c r="C39" s="97" t="s">
        <v>102</v>
      </c>
      <c r="D39" s="97" t="s">
        <v>55</v>
      </c>
      <c r="E39" s="110">
        <v>2.2999999999999998</v>
      </c>
      <c r="F39" s="99">
        <v>1</v>
      </c>
      <c r="G39" s="107" t="s">
        <v>152</v>
      </c>
      <c r="H39" s="101" t="s">
        <v>146</v>
      </c>
      <c r="I39" s="102">
        <v>6</v>
      </c>
      <c r="J39" s="102"/>
      <c r="K39" s="109"/>
      <c r="L39" s="102"/>
      <c r="M39" s="105"/>
      <c r="N39" s="102"/>
      <c r="O39" s="106"/>
      <c r="P39" s="102"/>
      <c r="Q39" s="104"/>
      <c r="R39" s="104"/>
      <c r="S39" s="104"/>
      <c r="T39" s="43"/>
      <c r="U39" s="40"/>
    </row>
    <row r="40" spans="1:21" ht="31.5" customHeight="1" x14ac:dyDescent="0.3">
      <c r="A40" s="96">
        <v>28</v>
      </c>
      <c r="B40" s="97" t="s">
        <v>173</v>
      </c>
      <c r="C40" s="97" t="s">
        <v>102</v>
      </c>
      <c r="D40" s="97" t="s">
        <v>55</v>
      </c>
      <c r="E40" s="110">
        <v>4.8</v>
      </c>
      <c r="F40" s="99">
        <v>1.8</v>
      </c>
      <c r="G40" s="110" t="s">
        <v>153</v>
      </c>
      <c r="H40" s="101" t="s">
        <v>146</v>
      </c>
      <c r="I40" s="102">
        <v>6</v>
      </c>
      <c r="J40" s="102"/>
      <c r="K40" s="109"/>
      <c r="L40" s="102"/>
      <c r="M40" s="105"/>
      <c r="N40" s="102"/>
      <c r="O40" s="106"/>
      <c r="P40" s="102"/>
      <c r="Q40" s="104"/>
      <c r="R40" s="104"/>
      <c r="S40" s="104"/>
      <c r="T40" s="43"/>
      <c r="U40" s="40"/>
    </row>
    <row r="41" spans="1:21" ht="40.5" customHeight="1" x14ac:dyDescent="0.3">
      <c r="A41" s="96">
        <v>29</v>
      </c>
      <c r="B41" s="97" t="s">
        <v>174</v>
      </c>
      <c r="C41" s="97" t="s">
        <v>102</v>
      </c>
      <c r="D41" s="97" t="s">
        <v>103</v>
      </c>
      <c r="E41" s="98" t="s">
        <v>149</v>
      </c>
      <c r="F41" s="99"/>
      <c r="G41" s="107" t="s">
        <v>154</v>
      </c>
      <c r="H41" s="101" t="s">
        <v>146</v>
      </c>
      <c r="I41" s="102">
        <v>5.76</v>
      </c>
      <c r="J41" s="102"/>
      <c r="K41" s="109"/>
      <c r="L41" s="102"/>
      <c r="M41" s="105"/>
      <c r="N41" s="102"/>
      <c r="O41" s="106"/>
      <c r="P41" s="102"/>
      <c r="Q41" s="104"/>
      <c r="R41" s="104"/>
      <c r="S41" s="104"/>
      <c r="T41" s="43"/>
      <c r="U41" s="40"/>
    </row>
    <row r="42" spans="1:21" ht="40.5" customHeight="1" x14ac:dyDescent="0.3">
      <c r="A42" s="96">
        <v>30</v>
      </c>
      <c r="B42" s="97" t="s">
        <v>175</v>
      </c>
      <c r="C42" s="97" t="s">
        <v>102</v>
      </c>
      <c r="D42" s="97" t="s">
        <v>103</v>
      </c>
      <c r="E42" s="98" t="s">
        <v>149</v>
      </c>
      <c r="F42" s="99"/>
      <c r="G42" s="107" t="s">
        <v>155</v>
      </c>
      <c r="H42" s="101" t="s">
        <v>318</v>
      </c>
      <c r="I42" s="102">
        <v>5.76</v>
      </c>
      <c r="J42" s="102"/>
      <c r="K42" s="109"/>
      <c r="L42" s="102"/>
      <c r="M42" s="105"/>
      <c r="N42" s="102"/>
      <c r="O42" s="106"/>
      <c r="P42" s="102"/>
      <c r="Q42" s="104"/>
      <c r="R42" s="104"/>
      <c r="S42" s="104"/>
      <c r="T42" s="43"/>
      <c r="U42" s="40"/>
    </row>
    <row r="43" spans="1:21" ht="26.25" customHeight="1" x14ac:dyDescent="0.3">
      <c r="A43" s="96">
        <v>31</v>
      </c>
      <c r="B43" s="97" t="s">
        <v>176</v>
      </c>
      <c r="C43" s="97" t="s">
        <v>102</v>
      </c>
      <c r="D43" s="97" t="s">
        <v>55</v>
      </c>
      <c r="E43" s="110">
        <v>1.8</v>
      </c>
      <c r="F43" s="99">
        <v>1.65</v>
      </c>
      <c r="G43" s="107" t="s">
        <v>156</v>
      </c>
      <c r="H43" s="101" t="s">
        <v>146</v>
      </c>
      <c r="I43" s="102">
        <v>5.4</v>
      </c>
      <c r="J43" s="102"/>
      <c r="K43" s="109"/>
      <c r="L43" s="102"/>
      <c r="M43" s="105"/>
      <c r="N43" s="102"/>
      <c r="O43" s="106"/>
      <c r="P43" s="102"/>
      <c r="Q43" s="104"/>
      <c r="R43" s="104"/>
      <c r="S43" s="104"/>
      <c r="T43" s="43"/>
      <c r="U43" s="40"/>
    </row>
    <row r="44" spans="1:21" ht="35.25" customHeight="1" x14ac:dyDescent="0.3">
      <c r="A44" s="96">
        <v>32</v>
      </c>
      <c r="B44" s="97" t="s">
        <v>177</v>
      </c>
      <c r="C44" s="97" t="s">
        <v>102</v>
      </c>
      <c r="D44" s="97" t="s">
        <v>55</v>
      </c>
      <c r="E44" s="110">
        <v>1.8</v>
      </c>
      <c r="F44" s="99">
        <v>1.4</v>
      </c>
      <c r="G44" s="107" t="s">
        <v>157</v>
      </c>
      <c r="H44" s="101" t="s">
        <v>146</v>
      </c>
      <c r="I44" s="102">
        <v>5.64</v>
      </c>
      <c r="J44" s="102"/>
      <c r="K44" s="103"/>
      <c r="L44" s="104"/>
      <c r="M44" s="105"/>
      <c r="N44" s="102"/>
      <c r="O44" s="106"/>
      <c r="P44" s="102"/>
      <c r="Q44" s="104"/>
      <c r="R44" s="104"/>
      <c r="S44" s="104"/>
      <c r="T44" s="43"/>
      <c r="U44" s="40"/>
    </row>
    <row r="45" spans="1:21" ht="28.5" customHeight="1" x14ac:dyDescent="0.3">
      <c r="A45" s="96">
        <v>33</v>
      </c>
      <c r="B45" s="97" t="s">
        <v>178</v>
      </c>
      <c r="C45" s="97" t="s">
        <v>102</v>
      </c>
      <c r="D45" s="97" t="s">
        <v>55</v>
      </c>
      <c r="E45" s="110">
        <v>4.4000000000000004</v>
      </c>
      <c r="F45" s="97">
        <v>3.8</v>
      </c>
      <c r="G45" s="113" t="s">
        <v>158</v>
      </c>
      <c r="H45" s="101" t="s">
        <v>146</v>
      </c>
      <c r="I45" s="102">
        <v>5.76</v>
      </c>
      <c r="J45" s="102"/>
      <c r="K45" s="109"/>
      <c r="L45" s="102"/>
      <c r="M45" s="105"/>
      <c r="N45" s="105"/>
      <c r="O45" s="106"/>
      <c r="P45" s="114"/>
      <c r="Q45" s="104"/>
      <c r="R45" s="104"/>
      <c r="S45" s="104"/>
      <c r="T45" s="43"/>
      <c r="U45" s="40"/>
    </row>
    <row r="46" spans="1:21" ht="32.25" customHeight="1" x14ac:dyDescent="0.3">
      <c r="A46" s="96">
        <v>34</v>
      </c>
      <c r="B46" s="96" t="s">
        <v>179</v>
      </c>
      <c r="C46" s="97" t="s">
        <v>102</v>
      </c>
      <c r="D46" s="97" t="s">
        <v>55</v>
      </c>
      <c r="E46" s="110">
        <v>1.5</v>
      </c>
      <c r="F46" s="99">
        <v>1.6</v>
      </c>
      <c r="G46" s="107" t="s">
        <v>153</v>
      </c>
      <c r="H46" s="101" t="s">
        <v>146</v>
      </c>
      <c r="I46" s="102">
        <v>5.4</v>
      </c>
      <c r="J46" s="104"/>
      <c r="K46" s="103"/>
      <c r="L46" s="104"/>
      <c r="M46" s="104"/>
      <c r="N46" s="104"/>
      <c r="O46" s="104"/>
      <c r="P46" s="104"/>
      <c r="Q46" s="104"/>
      <c r="R46" s="104"/>
      <c r="S46" s="104"/>
      <c r="T46" s="40"/>
      <c r="U46" s="40"/>
    </row>
    <row r="47" spans="1:21" ht="51.75" customHeight="1" x14ac:dyDescent="0.3">
      <c r="A47" s="96">
        <v>35</v>
      </c>
      <c r="B47" s="96" t="s">
        <v>180</v>
      </c>
      <c r="C47" s="97" t="s">
        <v>102</v>
      </c>
      <c r="D47" s="97" t="s">
        <v>55</v>
      </c>
      <c r="E47" s="110">
        <v>2.9</v>
      </c>
      <c r="F47" s="99">
        <v>1.8</v>
      </c>
      <c r="G47" s="107" t="s">
        <v>159</v>
      </c>
      <c r="H47" s="101" t="s">
        <v>309</v>
      </c>
      <c r="I47" s="102">
        <v>5.64</v>
      </c>
      <c r="J47" s="104"/>
      <c r="K47" s="103"/>
      <c r="L47" s="104"/>
      <c r="M47" s="102">
        <v>0.2</v>
      </c>
      <c r="N47" s="102">
        <v>0.8</v>
      </c>
      <c r="O47" s="102">
        <v>1</v>
      </c>
      <c r="P47" s="102">
        <v>0.16</v>
      </c>
      <c r="Q47" s="104"/>
      <c r="R47" s="104"/>
      <c r="S47" s="104"/>
      <c r="T47" s="40"/>
      <c r="U47" s="40"/>
    </row>
    <row r="48" spans="1:21" ht="41.25" customHeight="1" x14ac:dyDescent="0.3">
      <c r="A48" s="96">
        <v>36</v>
      </c>
      <c r="B48" s="96" t="s">
        <v>181</v>
      </c>
      <c r="C48" s="97" t="s">
        <v>102</v>
      </c>
      <c r="D48" s="97" t="s">
        <v>55</v>
      </c>
      <c r="E48" s="110">
        <v>1</v>
      </c>
      <c r="F48" s="99">
        <v>0.95</v>
      </c>
      <c r="G48" s="107" t="s">
        <v>160</v>
      </c>
      <c r="H48" s="101" t="s">
        <v>146</v>
      </c>
      <c r="I48" s="102">
        <v>5.4</v>
      </c>
      <c r="J48" s="104"/>
      <c r="K48" s="103"/>
      <c r="L48" s="104"/>
      <c r="M48" s="104"/>
      <c r="N48" s="104"/>
      <c r="O48" s="104"/>
      <c r="P48" s="104"/>
      <c r="Q48" s="104"/>
      <c r="R48" s="104"/>
      <c r="S48" s="104"/>
      <c r="T48" s="40"/>
      <c r="U48" s="40"/>
    </row>
    <row r="49" spans="1:21" ht="34.5" customHeight="1" x14ac:dyDescent="0.3">
      <c r="A49" s="96">
        <v>37</v>
      </c>
      <c r="B49" s="96" t="s">
        <v>182</v>
      </c>
      <c r="C49" s="97" t="s">
        <v>102</v>
      </c>
      <c r="D49" s="97" t="s">
        <v>55</v>
      </c>
      <c r="E49" s="110">
        <v>3.9</v>
      </c>
      <c r="F49" s="99">
        <v>1.3</v>
      </c>
      <c r="G49" s="107" t="s">
        <v>161</v>
      </c>
      <c r="H49" s="101" t="s">
        <v>146</v>
      </c>
      <c r="I49" s="102">
        <v>5.7</v>
      </c>
      <c r="J49" s="104"/>
      <c r="K49" s="103"/>
      <c r="L49" s="104"/>
      <c r="M49" s="104"/>
      <c r="N49" s="104"/>
      <c r="O49" s="104"/>
      <c r="P49" s="104"/>
      <c r="Q49" s="104"/>
      <c r="R49" s="104"/>
      <c r="S49" s="104"/>
      <c r="T49" s="40"/>
      <c r="U49" s="40"/>
    </row>
    <row r="50" spans="1:21" ht="41.25" customHeight="1" x14ac:dyDescent="0.3">
      <c r="A50" s="96">
        <v>38</v>
      </c>
      <c r="B50" s="96" t="s">
        <v>183</v>
      </c>
      <c r="C50" s="97" t="s">
        <v>102</v>
      </c>
      <c r="D50" s="97" t="s">
        <v>55</v>
      </c>
      <c r="E50" s="110">
        <v>1.1000000000000001</v>
      </c>
      <c r="F50" s="99">
        <v>0.7</v>
      </c>
      <c r="G50" s="107" t="s">
        <v>165</v>
      </c>
      <c r="H50" s="101" t="s">
        <v>313</v>
      </c>
      <c r="I50" s="102">
        <v>6</v>
      </c>
      <c r="J50" s="104">
        <v>1.65</v>
      </c>
      <c r="K50" s="103"/>
      <c r="L50" s="104"/>
      <c r="M50" s="104"/>
      <c r="N50" s="104"/>
      <c r="O50" s="104"/>
      <c r="P50" s="104"/>
      <c r="Q50" s="104"/>
      <c r="R50" s="104"/>
      <c r="S50" s="104"/>
      <c r="T50" s="40"/>
      <c r="U50" s="40"/>
    </row>
    <row r="51" spans="1:21" ht="36.75" customHeight="1" x14ac:dyDescent="0.3">
      <c r="A51" s="96">
        <v>39</v>
      </c>
      <c r="B51" s="96" t="s">
        <v>184</v>
      </c>
      <c r="C51" s="97" t="s">
        <v>102</v>
      </c>
      <c r="D51" s="97" t="s">
        <v>55</v>
      </c>
      <c r="E51" s="110">
        <v>1</v>
      </c>
      <c r="F51" s="99">
        <v>1</v>
      </c>
      <c r="G51" s="107" t="s">
        <v>161</v>
      </c>
      <c r="H51" s="101" t="s">
        <v>146</v>
      </c>
      <c r="I51" s="102">
        <v>6</v>
      </c>
      <c r="J51" s="104"/>
      <c r="K51" s="103"/>
      <c r="L51" s="104"/>
      <c r="M51" s="104"/>
      <c r="N51" s="104"/>
      <c r="O51" s="104"/>
      <c r="P51" s="104"/>
      <c r="Q51" s="104"/>
      <c r="R51" s="104"/>
      <c r="S51" s="104"/>
      <c r="T51" s="40"/>
      <c r="U51" s="40"/>
    </row>
    <row r="52" spans="1:21" ht="30.75" customHeight="1" x14ac:dyDescent="0.3">
      <c r="A52" s="96">
        <v>40</v>
      </c>
      <c r="B52" s="96" t="s">
        <v>185</v>
      </c>
      <c r="C52" s="97" t="s">
        <v>102</v>
      </c>
      <c r="D52" s="97" t="s">
        <v>55</v>
      </c>
      <c r="E52" s="110">
        <v>1</v>
      </c>
      <c r="F52" s="99">
        <v>1</v>
      </c>
      <c r="G52" s="107" t="s">
        <v>166</v>
      </c>
      <c r="H52" s="101" t="s">
        <v>167</v>
      </c>
      <c r="I52" s="102"/>
      <c r="J52" s="104">
        <v>5.83</v>
      </c>
      <c r="K52" s="103"/>
      <c r="L52" s="104"/>
      <c r="M52" s="104"/>
      <c r="N52" s="104"/>
      <c r="O52" s="104"/>
      <c r="P52" s="104"/>
      <c r="Q52" s="104"/>
      <c r="R52" s="104"/>
      <c r="S52" s="104"/>
      <c r="T52" s="40"/>
      <c r="U52" s="40"/>
    </row>
    <row r="53" spans="1:21" ht="30.75" customHeight="1" x14ac:dyDescent="0.3">
      <c r="A53" s="96">
        <v>41</v>
      </c>
      <c r="B53" s="96" t="s">
        <v>186</v>
      </c>
      <c r="C53" s="97" t="s">
        <v>102</v>
      </c>
      <c r="D53" s="97" t="s">
        <v>55</v>
      </c>
      <c r="E53" s="110">
        <v>1</v>
      </c>
      <c r="F53" s="99">
        <v>1</v>
      </c>
      <c r="G53" s="107" t="s">
        <v>165</v>
      </c>
      <c r="H53" s="101" t="s">
        <v>146</v>
      </c>
      <c r="I53" s="102">
        <v>5.76</v>
      </c>
      <c r="J53" s="104"/>
      <c r="K53" s="103"/>
      <c r="L53" s="104"/>
      <c r="M53" s="104"/>
      <c r="N53" s="104"/>
      <c r="O53" s="104"/>
      <c r="P53" s="104"/>
      <c r="Q53" s="104"/>
      <c r="R53" s="104"/>
      <c r="S53" s="104"/>
      <c r="T53" s="40"/>
      <c r="U53" s="40"/>
    </row>
    <row r="54" spans="1:21" ht="30.75" customHeight="1" x14ac:dyDescent="0.3">
      <c r="A54" s="96">
        <v>42</v>
      </c>
      <c r="B54" s="96" t="s">
        <v>187</v>
      </c>
      <c r="C54" s="97" t="s">
        <v>102</v>
      </c>
      <c r="D54" s="97" t="s">
        <v>55</v>
      </c>
      <c r="E54" s="110">
        <v>1.2</v>
      </c>
      <c r="F54" s="99">
        <v>1</v>
      </c>
      <c r="G54" s="107" t="s">
        <v>162</v>
      </c>
      <c r="H54" s="101" t="s">
        <v>146</v>
      </c>
      <c r="I54" s="102">
        <v>5.76</v>
      </c>
      <c r="J54" s="104"/>
      <c r="K54" s="103"/>
      <c r="L54" s="104"/>
      <c r="M54" s="104"/>
      <c r="N54" s="104"/>
      <c r="O54" s="104"/>
      <c r="P54" s="104"/>
      <c r="Q54" s="104"/>
      <c r="R54" s="104"/>
      <c r="S54" s="104"/>
      <c r="T54" s="40"/>
      <c r="U54" s="40"/>
    </row>
    <row r="55" spans="1:21" ht="30.75" customHeight="1" x14ac:dyDescent="0.3">
      <c r="A55" s="96">
        <v>43</v>
      </c>
      <c r="B55" s="96" t="s">
        <v>188</v>
      </c>
      <c r="C55" s="97" t="s">
        <v>102</v>
      </c>
      <c r="D55" s="97" t="s">
        <v>147</v>
      </c>
      <c r="E55" s="110">
        <v>2.4</v>
      </c>
      <c r="F55" s="99">
        <v>1.3</v>
      </c>
      <c r="G55" s="107" t="s">
        <v>162</v>
      </c>
      <c r="H55" s="101" t="s">
        <v>146</v>
      </c>
      <c r="I55" s="102">
        <v>5.76</v>
      </c>
      <c r="J55" s="104"/>
      <c r="K55" s="103"/>
      <c r="L55" s="104"/>
      <c r="M55" s="104"/>
      <c r="N55" s="104"/>
      <c r="O55" s="104"/>
      <c r="P55" s="104"/>
      <c r="Q55" s="104"/>
      <c r="R55" s="104"/>
      <c r="S55" s="104"/>
      <c r="T55" s="40"/>
      <c r="U55" s="40"/>
    </row>
    <row r="56" spans="1:21" ht="44.25" customHeight="1" x14ac:dyDescent="0.3">
      <c r="A56" s="96">
        <v>44</v>
      </c>
      <c r="B56" s="96" t="s">
        <v>189</v>
      </c>
      <c r="C56" s="97" t="s">
        <v>102</v>
      </c>
      <c r="D56" s="97" t="s">
        <v>55</v>
      </c>
      <c r="E56" s="110">
        <v>2.6</v>
      </c>
      <c r="F56" s="99">
        <v>1.2</v>
      </c>
      <c r="G56" s="107" t="s">
        <v>163</v>
      </c>
      <c r="H56" s="101" t="s">
        <v>146</v>
      </c>
      <c r="I56" s="102">
        <v>5.4</v>
      </c>
      <c r="J56" s="104"/>
      <c r="K56" s="103"/>
      <c r="L56" s="104"/>
      <c r="M56" s="104"/>
      <c r="N56" s="104"/>
      <c r="O56" s="104"/>
      <c r="P56" s="104"/>
      <c r="Q56" s="104"/>
      <c r="R56" s="104"/>
      <c r="S56" s="104"/>
      <c r="T56" s="40"/>
      <c r="U56" s="40"/>
    </row>
    <row r="57" spans="1:21" ht="45" customHeight="1" x14ac:dyDescent="0.3">
      <c r="A57" s="96">
        <v>45</v>
      </c>
      <c r="B57" s="96" t="s">
        <v>205</v>
      </c>
      <c r="C57" s="97" t="s">
        <v>102</v>
      </c>
      <c r="D57" s="96" t="s">
        <v>55</v>
      </c>
      <c r="E57" s="99">
        <v>1.1000000000000001</v>
      </c>
      <c r="F57" s="99">
        <v>1</v>
      </c>
      <c r="G57" s="113" t="s">
        <v>190</v>
      </c>
      <c r="H57" s="101" t="s">
        <v>312</v>
      </c>
      <c r="I57" s="104">
        <v>5.76</v>
      </c>
      <c r="J57" s="104">
        <v>8.75</v>
      </c>
      <c r="K57" s="103"/>
      <c r="L57" s="104"/>
      <c r="M57" s="104"/>
      <c r="N57" s="104"/>
      <c r="O57" s="104"/>
      <c r="P57" s="104"/>
      <c r="Q57" s="104"/>
      <c r="R57" s="104"/>
      <c r="S57" s="104"/>
      <c r="T57" s="40"/>
      <c r="U57" s="40"/>
    </row>
    <row r="58" spans="1:21" ht="49.5" customHeight="1" x14ac:dyDescent="0.3">
      <c r="A58" s="96">
        <v>46</v>
      </c>
      <c r="B58" s="96" t="s">
        <v>206</v>
      </c>
      <c r="C58" s="97" t="s">
        <v>102</v>
      </c>
      <c r="D58" s="96" t="s">
        <v>55</v>
      </c>
      <c r="E58" s="99">
        <v>1.05</v>
      </c>
      <c r="F58" s="99">
        <v>1</v>
      </c>
      <c r="G58" s="113" t="s">
        <v>584</v>
      </c>
      <c r="H58" s="101" t="s">
        <v>312</v>
      </c>
      <c r="I58" s="102">
        <v>5.4</v>
      </c>
      <c r="J58" s="104">
        <v>7.28</v>
      </c>
      <c r="K58" s="103"/>
      <c r="L58" s="104"/>
      <c r="M58" s="104"/>
      <c r="N58" s="104"/>
      <c r="O58" s="104"/>
      <c r="P58" s="104"/>
      <c r="Q58" s="104"/>
      <c r="R58" s="104"/>
      <c r="S58" s="104"/>
      <c r="T58" s="40"/>
      <c r="U58" s="40"/>
    </row>
    <row r="59" spans="1:21" ht="51.75" customHeight="1" x14ac:dyDescent="0.3">
      <c r="A59" s="96">
        <v>47</v>
      </c>
      <c r="B59" s="96" t="s">
        <v>207</v>
      </c>
      <c r="C59" s="97" t="s">
        <v>102</v>
      </c>
      <c r="D59" s="96" t="s">
        <v>55</v>
      </c>
      <c r="E59" s="99">
        <v>1.8</v>
      </c>
      <c r="F59" s="99">
        <v>1.2</v>
      </c>
      <c r="G59" s="113" t="s">
        <v>585</v>
      </c>
      <c r="H59" s="101" t="s">
        <v>311</v>
      </c>
      <c r="I59" s="102">
        <v>5.64</v>
      </c>
      <c r="J59" s="104">
        <v>8.75</v>
      </c>
      <c r="K59" s="103"/>
      <c r="L59" s="104"/>
      <c r="M59" s="104"/>
      <c r="N59" s="104"/>
      <c r="O59" s="104"/>
      <c r="P59" s="104"/>
      <c r="Q59" s="104"/>
      <c r="R59" s="104"/>
      <c r="S59" s="104"/>
      <c r="T59" s="40"/>
      <c r="U59" s="40"/>
    </row>
    <row r="60" spans="1:21" ht="36" customHeight="1" x14ac:dyDescent="0.3">
      <c r="A60" s="96">
        <v>48</v>
      </c>
      <c r="B60" s="96" t="s">
        <v>208</v>
      </c>
      <c r="C60" s="97" t="s">
        <v>102</v>
      </c>
      <c r="D60" s="96" t="s">
        <v>55</v>
      </c>
      <c r="E60" s="99">
        <v>4</v>
      </c>
      <c r="F60" s="99">
        <v>3.2</v>
      </c>
      <c r="G60" s="113" t="s">
        <v>191</v>
      </c>
      <c r="H60" s="101" t="s">
        <v>146</v>
      </c>
      <c r="I60" s="102">
        <v>6</v>
      </c>
      <c r="J60" s="104"/>
      <c r="K60" s="103"/>
      <c r="L60" s="104"/>
      <c r="M60" s="104"/>
      <c r="N60" s="104"/>
      <c r="O60" s="104"/>
      <c r="P60" s="104"/>
      <c r="Q60" s="104"/>
      <c r="R60" s="104"/>
      <c r="S60" s="104"/>
      <c r="T60" s="40"/>
      <c r="U60" s="40"/>
    </row>
    <row r="61" spans="1:21" ht="49.5" customHeight="1" x14ac:dyDescent="0.3">
      <c r="A61" s="96">
        <v>49</v>
      </c>
      <c r="B61" s="96" t="s">
        <v>209</v>
      </c>
      <c r="C61" s="97" t="s">
        <v>102</v>
      </c>
      <c r="D61" s="96" t="s">
        <v>55</v>
      </c>
      <c r="E61" s="99">
        <v>1.7</v>
      </c>
      <c r="F61" s="99">
        <v>1.2</v>
      </c>
      <c r="G61" s="113" t="s">
        <v>192</v>
      </c>
      <c r="H61" s="101" t="s">
        <v>310</v>
      </c>
      <c r="I61" s="102">
        <v>6.36</v>
      </c>
      <c r="J61" s="104"/>
      <c r="K61" s="103"/>
      <c r="L61" s="104"/>
      <c r="M61" s="104"/>
      <c r="N61" s="104"/>
      <c r="O61" s="104"/>
      <c r="P61" s="104"/>
      <c r="Q61" s="104"/>
      <c r="R61" s="104"/>
      <c r="S61" s="104"/>
      <c r="T61" s="40"/>
      <c r="U61" s="40"/>
    </row>
    <row r="62" spans="1:21" ht="34.5" customHeight="1" x14ac:dyDescent="0.3">
      <c r="A62" s="96">
        <v>50</v>
      </c>
      <c r="B62" s="96" t="s">
        <v>210</v>
      </c>
      <c r="C62" s="97" t="s">
        <v>102</v>
      </c>
      <c r="D62" s="96"/>
      <c r="E62" s="99"/>
      <c r="F62" s="99"/>
      <c r="G62" s="113" t="s">
        <v>193</v>
      </c>
      <c r="H62" s="112"/>
      <c r="I62" s="102"/>
      <c r="J62" s="104"/>
      <c r="K62" s="103"/>
      <c r="L62" s="104"/>
      <c r="M62" s="104"/>
      <c r="N62" s="104"/>
      <c r="O62" s="104"/>
      <c r="P62" s="104"/>
      <c r="Q62" s="104"/>
      <c r="R62" s="104"/>
      <c r="S62" s="104"/>
      <c r="T62" s="40"/>
      <c r="U62" s="40"/>
    </row>
    <row r="63" spans="1:21" ht="40.5" customHeight="1" x14ac:dyDescent="0.3">
      <c r="A63" s="96">
        <v>51</v>
      </c>
      <c r="B63" s="96" t="s">
        <v>211</v>
      </c>
      <c r="C63" s="97" t="s">
        <v>102</v>
      </c>
      <c r="D63" s="96" t="s">
        <v>55</v>
      </c>
      <c r="E63" s="99">
        <v>2.7</v>
      </c>
      <c r="F63" s="99">
        <v>1.2</v>
      </c>
      <c r="G63" s="113" t="s">
        <v>194</v>
      </c>
      <c r="H63" s="101" t="s">
        <v>146</v>
      </c>
      <c r="I63" s="102">
        <v>6</v>
      </c>
      <c r="J63" s="104"/>
      <c r="K63" s="103"/>
      <c r="L63" s="104"/>
      <c r="M63" s="104"/>
      <c r="N63" s="104"/>
      <c r="O63" s="104"/>
      <c r="P63" s="104"/>
      <c r="Q63" s="104"/>
      <c r="R63" s="104"/>
      <c r="S63" s="104"/>
      <c r="T63" s="40"/>
      <c r="U63" s="40"/>
    </row>
    <row r="64" spans="1:21" ht="54.75" customHeight="1" x14ac:dyDescent="0.3">
      <c r="A64" s="96">
        <v>52</v>
      </c>
      <c r="B64" s="96" t="s">
        <v>212</v>
      </c>
      <c r="C64" s="97" t="s">
        <v>102</v>
      </c>
      <c r="D64" s="96" t="s">
        <v>55</v>
      </c>
      <c r="E64" s="99">
        <v>1.6</v>
      </c>
      <c r="F64" s="99">
        <v>1</v>
      </c>
      <c r="G64" s="113" t="s">
        <v>195</v>
      </c>
      <c r="H64" s="101" t="s">
        <v>309</v>
      </c>
      <c r="I64" s="102">
        <v>6.3</v>
      </c>
      <c r="J64" s="104"/>
      <c r="K64" s="103"/>
      <c r="L64" s="104"/>
      <c r="M64" s="102">
        <v>2</v>
      </c>
      <c r="N64" s="102">
        <v>0.3</v>
      </c>
      <c r="O64" s="102">
        <v>0.9</v>
      </c>
      <c r="P64" s="102">
        <v>0.54</v>
      </c>
      <c r="Q64" s="104"/>
      <c r="R64" s="104"/>
      <c r="S64" s="104"/>
      <c r="T64" s="40"/>
      <c r="U64" s="40"/>
    </row>
    <row r="65" spans="1:21" ht="56.25" customHeight="1" x14ac:dyDescent="0.3">
      <c r="A65" s="96">
        <v>53</v>
      </c>
      <c r="B65" s="96" t="s">
        <v>213</v>
      </c>
      <c r="C65" s="97" t="s">
        <v>102</v>
      </c>
      <c r="D65" s="96" t="s">
        <v>55</v>
      </c>
      <c r="E65" s="99">
        <v>1.5</v>
      </c>
      <c r="F65" s="99">
        <v>2</v>
      </c>
      <c r="G65" s="113" t="s">
        <v>196</v>
      </c>
      <c r="H65" s="101" t="s">
        <v>146</v>
      </c>
      <c r="I65" s="102">
        <v>5.76</v>
      </c>
      <c r="J65" s="104"/>
      <c r="K65" s="103"/>
      <c r="L65" s="104"/>
      <c r="M65" s="104"/>
      <c r="N65" s="104"/>
      <c r="O65" s="104"/>
      <c r="P65" s="104"/>
      <c r="Q65" s="104"/>
      <c r="R65" s="104"/>
      <c r="S65" s="104"/>
      <c r="T65" s="40"/>
      <c r="U65" s="40"/>
    </row>
    <row r="66" spans="1:21" ht="43.5" customHeight="1" x14ac:dyDescent="0.3">
      <c r="A66" s="96">
        <v>54</v>
      </c>
      <c r="B66" s="96" t="s">
        <v>214</v>
      </c>
      <c r="C66" s="97" t="s">
        <v>102</v>
      </c>
      <c r="D66" s="96" t="s">
        <v>55</v>
      </c>
      <c r="E66" s="99">
        <v>3.1</v>
      </c>
      <c r="F66" s="99">
        <v>1.3</v>
      </c>
      <c r="G66" s="113" t="s">
        <v>197</v>
      </c>
      <c r="H66" s="101" t="s">
        <v>146</v>
      </c>
      <c r="I66" s="102">
        <v>5.64</v>
      </c>
      <c r="J66" s="104"/>
      <c r="K66" s="103"/>
      <c r="L66" s="104"/>
      <c r="M66" s="104"/>
      <c r="N66" s="104"/>
      <c r="O66" s="104"/>
      <c r="P66" s="104"/>
      <c r="Q66" s="104"/>
      <c r="R66" s="104"/>
      <c r="S66" s="104"/>
      <c r="T66" s="40"/>
      <c r="U66" s="40"/>
    </row>
    <row r="67" spans="1:21" ht="36.75" customHeight="1" x14ac:dyDescent="0.3">
      <c r="A67" s="96">
        <v>55</v>
      </c>
      <c r="B67" s="96" t="s">
        <v>215</v>
      </c>
      <c r="C67" s="97" t="s">
        <v>102</v>
      </c>
      <c r="D67" s="96" t="s">
        <v>55</v>
      </c>
      <c r="E67" s="99">
        <v>2.9</v>
      </c>
      <c r="F67" s="99">
        <v>2.7</v>
      </c>
      <c r="G67" s="113" t="s">
        <v>198</v>
      </c>
      <c r="H67" s="101" t="s">
        <v>146</v>
      </c>
      <c r="I67" s="102">
        <v>5.4</v>
      </c>
      <c r="J67" s="104"/>
      <c r="K67" s="103"/>
      <c r="L67" s="104"/>
      <c r="M67" s="104"/>
      <c r="N67" s="104"/>
      <c r="O67" s="104"/>
      <c r="P67" s="104"/>
      <c r="Q67" s="104"/>
      <c r="R67" s="104"/>
      <c r="S67" s="104"/>
      <c r="T67" s="40"/>
      <c r="U67" s="40"/>
    </row>
    <row r="68" spans="1:21" ht="41.25" customHeight="1" x14ac:dyDescent="0.3">
      <c r="A68" s="96">
        <v>56</v>
      </c>
      <c r="B68" s="96" t="s">
        <v>216</v>
      </c>
      <c r="C68" s="97" t="s">
        <v>102</v>
      </c>
      <c r="D68" s="96"/>
      <c r="E68" s="99"/>
      <c r="F68" s="99"/>
      <c r="G68" s="113" t="s">
        <v>199</v>
      </c>
      <c r="H68" s="112"/>
      <c r="I68" s="102"/>
      <c r="J68" s="104"/>
      <c r="K68" s="103"/>
      <c r="L68" s="104"/>
      <c r="M68" s="104"/>
      <c r="N68" s="104"/>
      <c r="O68" s="104"/>
      <c r="P68" s="104"/>
      <c r="Q68" s="104"/>
      <c r="R68" s="104"/>
      <c r="S68" s="104"/>
      <c r="T68" s="40"/>
      <c r="U68" s="40"/>
    </row>
    <row r="69" spans="1:21" ht="45" customHeight="1" x14ac:dyDescent="0.3">
      <c r="A69" s="96">
        <v>57</v>
      </c>
      <c r="B69" s="96" t="s">
        <v>217</v>
      </c>
      <c r="C69" s="97" t="s">
        <v>102</v>
      </c>
      <c r="D69" s="96" t="s">
        <v>103</v>
      </c>
      <c r="E69" s="96" t="s">
        <v>148</v>
      </c>
      <c r="F69" s="99"/>
      <c r="G69" s="113" t="s">
        <v>200</v>
      </c>
      <c r="H69" s="101" t="s">
        <v>308</v>
      </c>
      <c r="I69" s="102">
        <v>5.76</v>
      </c>
      <c r="J69" s="104"/>
      <c r="K69" s="103"/>
      <c r="L69" s="104"/>
      <c r="M69" s="104"/>
      <c r="N69" s="104"/>
      <c r="O69" s="104"/>
      <c r="P69" s="104"/>
      <c r="Q69" s="104">
        <v>34.47</v>
      </c>
      <c r="R69" s="104"/>
      <c r="S69" s="104"/>
      <c r="T69" s="40"/>
      <c r="U69" s="40"/>
    </row>
    <row r="70" spans="1:21" ht="39.75" customHeight="1" x14ac:dyDescent="0.3">
      <c r="A70" s="96">
        <v>58</v>
      </c>
      <c r="B70" s="96" t="s">
        <v>218</v>
      </c>
      <c r="C70" s="97" t="s">
        <v>102</v>
      </c>
      <c r="D70" s="96" t="s">
        <v>103</v>
      </c>
      <c r="E70" s="96" t="s">
        <v>148</v>
      </c>
      <c r="F70" s="99"/>
      <c r="G70" s="113" t="s">
        <v>201</v>
      </c>
      <c r="H70" s="101" t="s">
        <v>146</v>
      </c>
      <c r="I70" s="102">
        <v>5.76</v>
      </c>
      <c r="J70" s="104"/>
      <c r="K70" s="103"/>
      <c r="L70" s="104"/>
      <c r="M70" s="104"/>
      <c r="N70" s="104"/>
      <c r="O70" s="104"/>
      <c r="P70" s="104"/>
      <c r="Q70" s="104"/>
      <c r="R70" s="104"/>
      <c r="S70" s="104"/>
      <c r="T70" s="40"/>
      <c r="U70" s="40"/>
    </row>
    <row r="71" spans="1:21" ht="33" x14ac:dyDescent="0.3">
      <c r="A71" s="96">
        <v>59</v>
      </c>
      <c r="B71" s="96" t="s">
        <v>219</v>
      </c>
      <c r="C71" s="97" t="s">
        <v>102</v>
      </c>
      <c r="D71" s="96" t="s">
        <v>103</v>
      </c>
      <c r="E71" s="96" t="s">
        <v>148</v>
      </c>
      <c r="F71" s="99"/>
      <c r="G71" s="113" t="s">
        <v>201</v>
      </c>
      <c r="H71" s="101" t="s">
        <v>146</v>
      </c>
      <c r="I71" s="102">
        <v>6.6</v>
      </c>
      <c r="J71" s="104"/>
      <c r="K71" s="103"/>
      <c r="L71" s="104"/>
      <c r="M71" s="104"/>
      <c r="N71" s="104"/>
      <c r="O71" s="104"/>
      <c r="P71" s="104"/>
      <c r="Q71" s="104"/>
      <c r="R71" s="104"/>
      <c r="S71" s="104"/>
      <c r="T71" s="40"/>
      <c r="U71" s="40"/>
    </row>
    <row r="72" spans="1:21" ht="33" x14ac:dyDescent="0.3">
      <c r="A72" s="96">
        <v>60</v>
      </c>
      <c r="B72" s="96" t="s">
        <v>220</v>
      </c>
      <c r="C72" s="97" t="s">
        <v>102</v>
      </c>
      <c r="D72" s="96" t="s">
        <v>103</v>
      </c>
      <c r="E72" s="96" t="s">
        <v>148</v>
      </c>
      <c r="F72" s="99"/>
      <c r="G72" s="113" t="s">
        <v>201</v>
      </c>
      <c r="H72" s="101" t="s">
        <v>146</v>
      </c>
      <c r="I72" s="102">
        <v>6.48</v>
      </c>
      <c r="J72" s="104"/>
      <c r="K72" s="103"/>
      <c r="L72" s="104"/>
      <c r="M72" s="104"/>
      <c r="N72" s="104"/>
      <c r="O72" s="104"/>
      <c r="P72" s="104"/>
      <c r="Q72" s="104"/>
      <c r="R72" s="104"/>
      <c r="S72" s="104"/>
      <c r="T72" s="40"/>
      <c r="U72" s="40"/>
    </row>
    <row r="73" spans="1:21" ht="33" x14ac:dyDescent="0.3">
      <c r="A73" s="96">
        <v>61</v>
      </c>
      <c r="B73" s="96" t="s">
        <v>221</v>
      </c>
      <c r="C73" s="97" t="s">
        <v>102</v>
      </c>
      <c r="D73" s="96" t="s">
        <v>103</v>
      </c>
      <c r="E73" s="96" t="s">
        <v>148</v>
      </c>
      <c r="F73" s="99"/>
      <c r="G73" s="113" t="s">
        <v>201</v>
      </c>
      <c r="H73" s="101" t="s">
        <v>146</v>
      </c>
      <c r="I73" s="102">
        <v>6.6</v>
      </c>
      <c r="J73" s="104"/>
      <c r="K73" s="103"/>
      <c r="L73" s="104"/>
      <c r="M73" s="104"/>
      <c r="N73" s="104"/>
      <c r="O73" s="104"/>
      <c r="P73" s="104"/>
      <c r="Q73" s="104"/>
      <c r="R73" s="104"/>
      <c r="S73" s="104"/>
      <c r="T73" s="40"/>
      <c r="U73" s="40"/>
    </row>
    <row r="74" spans="1:21" ht="33" x14ac:dyDescent="0.3">
      <c r="A74" s="96">
        <v>62</v>
      </c>
      <c r="B74" s="96" t="s">
        <v>222</v>
      </c>
      <c r="C74" s="97" t="s">
        <v>102</v>
      </c>
      <c r="D74" s="96" t="s">
        <v>103</v>
      </c>
      <c r="E74" s="96" t="s">
        <v>148</v>
      </c>
      <c r="F74" s="99"/>
      <c r="G74" s="113" t="s">
        <v>201</v>
      </c>
      <c r="H74" s="101" t="s">
        <v>146</v>
      </c>
      <c r="I74" s="102">
        <v>6.72</v>
      </c>
      <c r="J74" s="104"/>
      <c r="K74" s="103"/>
      <c r="L74" s="104"/>
      <c r="M74" s="104"/>
      <c r="N74" s="104"/>
      <c r="O74" s="104"/>
      <c r="P74" s="104"/>
      <c r="Q74" s="104"/>
      <c r="R74" s="104"/>
      <c r="S74" s="104"/>
      <c r="T74" s="40"/>
      <c r="U74" s="40"/>
    </row>
    <row r="75" spans="1:21" ht="41.25" customHeight="1" x14ac:dyDescent="0.3">
      <c r="A75" s="96">
        <v>63</v>
      </c>
      <c r="B75" s="96" t="s">
        <v>223</v>
      </c>
      <c r="C75" s="97" t="s">
        <v>102</v>
      </c>
      <c r="D75" s="96" t="s">
        <v>55</v>
      </c>
      <c r="E75" s="99">
        <v>1</v>
      </c>
      <c r="F75" s="99">
        <v>2.1</v>
      </c>
      <c r="G75" s="113" t="s">
        <v>202</v>
      </c>
      <c r="H75" s="101" t="s">
        <v>146</v>
      </c>
      <c r="I75" s="102">
        <v>6.36</v>
      </c>
      <c r="J75" s="104"/>
      <c r="K75" s="103"/>
      <c r="L75" s="104"/>
      <c r="M75" s="104"/>
      <c r="N75" s="104"/>
      <c r="O75" s="104"/>
      <c r="P75" s="104"/>
      <c r="Q75" s="104"/>
      <c r="R75" s="104"/>
      <c r="S75" s="104"/>
      <c r="T75" s="40"/>
      <c r="U75" s="40"/>
    </row>
    <row r="76" spans="1:21" ht="44.25" customHeight="1" x14ac:dyDescent="0.3">
      <c r="A76" s="96">
        <v>64</v>
      </c>
      <c r="B76" s="96" t="s">
        <v>224</v>
      </c>
      <c r="C76" s="97" t="s">
        <v>102</v>
      </c>
      <c r="D76" s="96" t="s">
        <v>55</v>
      </c>
      <c r="E76" s="99">
        <v>2.5</v>
      </c>
      <c r="F76" s="99">
        <v>2.8</v>
      </c>
      <c r="G76" s="113" t="s">
        <v>203</v>
      </c>
      <c r="H76" s="101" t="s">
        <v>146</v>
      </c>
      <c r="I76" s="102">
        <v>6.96</v>
      </c>
      <c r="J76" s="104"/>
      <c r="K76" s="103"/>
      <c r="L76" s="104"/>
      <c r="M76" s="104"/>
      <c r="N76" s="104"/>
      <c r="O76" s="104"/>
      <c r="P76" s="104"/>
      <c r="Q76" s="104"/>
      <c r="R76" s="104"/>
      <c r="S76" s="104"/>
      <c r="T76" s="40"/>
      <c r="U76" s="40"/>
    </row>
    <row r="77" spans="1:21" ht="45.75" customHeight="1" x14ac:dyDescent="0.3">
      <c r="A77" s="96">
        <v>65</v>
      </c>
      <c r="B77" s="96" t="s">
        <v>225</v>
      </c>
      <c r="C77" s="97" t="s">
        <v>102</v>
      </c>
      <c r="D77" s="96" t="s">
        <v>55</v>
      </c>
      <c r="E77" s="99">
        <v>1.4</v>
      </c>
      <c r="F77" s="99">
        <v>1.5</v>
      </c>
      <c r="G77" s="113" t="s">
        <v>204</v>
      </c>
      <c r="H77" s="101" t="s">
        <v>146</v>
      </c>
      <c r="I77" s="102">
        <v>7.56</v>
      </c>
      <c r="J77" s="104"/>
      <c r="K77" s="103"/>
      <c r="L77" s="104"/>
      <c r="M77" s="104"/>
      <c r="N77" s="104"/>
      <c r="O77" s="104"/>
      <c r="P77" s="104"/>
      <c r="Q77" s="104"/>
      <c r="R77" s="104"/>
      <c r="S77" s="104"/>
      <c r="T77" s="40"/>
      <c r="U77" s="40"/>
    </row>
    <row r="78" spans="1:21" ht="70.5" customHeight="1" x14ac:dyDescent="0.3">
      <c r="A78" s="96">
        <v>66</v>
      </c>
      <c r="B78" s="96" t="s">
        <v>226</v>
      </c>
      <c r="C78" s="97" t="s">
        <v>102</v>
      </c>
      <c r="D78" s="96" t="s">
        <v>103</v>
      </c>
      <c r="E78" s="115" t="s">
        <v>361</v>
      </c>
      <c r="F78" s="99"/>
      <c r="G78" s="113" t="s">
        <v>246</v>
      </c>
      <c r="H78" s="101" t="s">
        <v>307</v>
      </c>
      <c r="I78" s="102">
        <v>6.84</v>
      </c>
      <c r="J78" s="104"/>
      <c r="K78" s="103">
        <v>3.24</v>
      </c>
      <c r="L78" s="104">
        <v>3.76</v>
      </c>
      <c r="M78" s="104"/>
      <c r="N78" s="104"/>
      <c r="O78" s="104"/>
      <c r="P78" s="104"/>
      <c r="Q78" s="104">
        <v>68.94</v>
      </c>
      <c r="R78" s="104"/>
      <c r="S78" s="104"/>
      <c r="T78" s="40"/>
      <c r="U78" s="40"/>
    </row>
    <row r="79" spans="1:21" ht="57" customHeight="1" x14ac:dyDescent="0.3">
      <c r="A79" s="96">
        <v>67</v>
      </c>
      <c r="B79" s="96" t="s">
        <v>227</v>
      </c>
      <c r="C79" s="97" t="s">
        <v>102</v>
      </c>
      <c r="D79" s="96" t="s">
        <v>103</v>
      </c>
      <c r="E79" s="115" t="s">
        <v>149</v>
      </c>
      <c r="F79" s="99"/>
      <c r="G79" s="113" t="s">
        <v>247</v>
      </c>
      <c r="H79" s="101" t="s">
        <v>320</v>
      </c>
      <c r="I79" s="102">
        <v>6.36</v>
      </c>
      <c r="J79" s="104">
        <v>11.66</v>
      </c>
      <c r="K79" s="103"/>
      <c r="L79" s="104"/>
      <c r="M79" s="104"/>
      <c r="N79" s="104"/>
      <c r="O79" s="104"/>
      <c r="P79" s="104"/>
      <c r="Q79" s="104">
        <v>22.98</v>
      </c>
      <c r="R79" s="104"/>
      <c r="S79" s="104"/>
      <c r="T79" s="40"/>
      <c r="U79" s="40"/>
    </row>
    <row r="80" spans="1:21" ht="55.5" customHeight="1" x14ac:dyDescent="0.3">
      <c r="A80" s="96">
        <v>68</v>
      </c>
      <c r="B80" s="96" t="s">
        <v>228</v>
      </c>
      <c r="C80" s="97" t="s">
        <v>102</v>
      </c>
      <c r="D80" s="96" t="s">
        <v>103</v>
      </c>
      <c r="E80" s="115" t="s">
        <v>149</v>
      </c>
      <c r="F80" s="99"/>
      <c r="G80" s="113" t="s">
        <v>247</v>
      </c>
      <c r="H80" s="101" t="s">
        <v>321</v>
      </c>
      <c r="I80" s="102">
        <v>6.12</v>
      </c>
      <c r="J80" s="104"/>
      <c r="K80" s="103">
        <v>3.24</v>
      </c>
      <c r="L80" s="102">
        <v>2.8</v>
      </c>
      <c r="M80" s="104"/>
      <c r="N80" s="104"/>
      <c r="O80" s="104"/>
      <c r="P80" s="104"/>
      <c r="Q80" s="104">
        <v>22.98</v>
      </c>
      <c r="R80" s="104"/>
      <c r="S80" s="104"/>
      <c r="T80" s="40"/>
      <c r="U80" s="40"/>
    </row>
    <row r="81" spans="1:21" ht="42" customHeight="1" x14ac:dyDescent="0.3">
      <c r="A81" s="96">
        <v>69</v>
      </c>
      <c r="B81" s="96" t="s">
        <v>229</v>
      </c>
      <c r="C81" s="97" t="s">
        <v>102</v>
      </c>
      <c r="D81" s="96" t="s">
        <v>103</v>
      </c>
      <c r="E81" s="115" t="s">
        <v>148</v>
      </c>
      <c r="F81" s="99"/>
      <c r="G81" s="113" t="s">
        <v>247</v>
      </c>
      <c r="H81" s="101" t="s">
        <v>306</v>
      </c>
      <c r="I81" s="104"/>
      <c r="J81" s="104">
        <v>8.75</v>
      </c>
      <c r="K81" s="103"/>
      <c r="L81" s="104"/>
      <c r="M81" s="104"/>
      <c r="N81" s="104"/>
      <c r="O81" s="104"/>
      <c r="P81" s="104"/>
      <c r="Q81" s="104">
        <v>34.47</v>
      </c>
      <c r="R81" s="104"/>
      <c r="S81" s="104"/>
      <c r="T81" s="40"/>
      <c r="U81" s="40"/>
    </row>
    <row r="82" spans="1:21" ht="36.75" customHeight="1" x14ac:dyDescent="0.3">
      <c r="A82" s="96">
        <v>70</v>
      </c>
      <c r="B82" s="96" t="s">
        <v>230</v>
      </c>
      <c r="C82" s="97" t="s">
        <v>102</v>
      </c>
      <c r="D82" s="96" t="s">
        <v>55</v>
      </c>
      <c r="E82" s="99">
        <v>1.9</v>
      </c>
      <c r="F82" s="99">
        <v>1.3</v>
      </c>
      <c r="G82" s="113" t="s">
        <v>165</v>
      </c>
      <c r="H82" s="101" t="s">
        <v>146</v>
      </c>
      <c r="I82" s="102">
        <v>7.2</v>
      </c>
      <c r="J82" s="104"/>
      <c r="K82" s="103"/>
      <c r="L82" s="104"/>
      <c r="M82" s="104"/>
      <c r="N82" s="104"/>
      <c r="O82" s="104"/>
      <c r="P82" s="104"/>
      <c r="Q82" s="104"/>
      <c r="R82" s="104"/>
      <c r="S82" s="104"/>
      <c r="T82" s="40"/>
      <c r="U82" s="40"/>
    </row>
    <row r="83" spans="1:21" ht="57.75" customHeight="1" x14ac:dyDescent="0.3">
      <c r="A83" s="96">
        <v>71</v>
      </c>
      <c r="B83" s="96" t="s">
        <v>231</v>
      </c>
      <c r="C83" s="97" t="s">
        <v>102</v>
      </c>
      <c r="D83" s="96" t="s">
        <v>103</v>
      </c>
      <c r="E83" s="115" t="s">
        <v>148</v>
      </c>
      <c r="F83" s="99"/>
      <c r="G83" s="113" t="s">
        <v>248</v>
      </c>
      <c r="H83" s="101" t="s">
        <v>305</v>
      </c>
      <c r="I83" s="102">
        <v>1.08</v>
      </c>
      <c r="J83" s="104">
        <v>8.75</v>
      </c>
      <c r="K83" s="103"/>
      <c r="L83" s="104"/>
      <c r="M83" s="104"/>
      <c r="N83" s="104"/>
      <c r="O83" s="104"/>
      <c r="P83" s="104"/>
      <c r="Q83" s="104">
        <v>34.47</v>
      </c>
      <c r="R83" s="104"/>
      <c r="S83" s="104"/>
      <c r="T83" s="40"/>
      <c r="U83" s="40"/>
    </row>
    <row r="84" spans="1:21" ht="24" customHeight="1" x14ac:dyDescent="0.3">
      <c r="A84" s="96">
        <v>72</v>
      </c>
      <c r="B84" s="96" t="s">
        <v>232</v>
      </c>
      <c r="C84" s="97" t="s">
        <v>102</v>
      </c>
      <c r="D84" s="96" t="s">
        <v>55</v>
      </c>
      <c r="E84" s="99">
        <v>1.8</v>
      </c>
      <c r="F84" s="99">
        <v>1.2</v>
      </c>
      <c r="G84" s="113" t="s">
        <v>135</v>
      </c>
      <c r="H84" s="101" t="s">
        <v>146</v>
      </c>
      <c r="I84" s="102">
        <v>6.96</v>
      </c>
      <c r="J84" s="104"/>
      <c r="K84" s="103"/>
      <c r="L84" s="104"/>
      <c r="M84" s="104"/>
      <c r="N84" s="104"/>
      <c r="O84" s="104"/>
      <c r="P84" s="104"/>
      <c r="Q84" s="104"/>
      <c r="R84" s="104"/>
      <c r="S84" s="104"/>
      <c r="T84" s="40"/>
      <c r="U84" s="40"/>
    </row>
    <row r="85" spans="1:21" ht="43.5" customHeight="1" x14ac:dyDescent="0.3">
      <c r="A85" s="96">
        <v>73</v>
      </c>
      <c r="B85" s="96" t="s">
        <v>233</v>
      </c>
      <c r="C85" s="97" t="s">
        <v>102</v>
      </c>
      <c r="D85" s="96" t="s">
        <v>147</v>
      </c>
      <c r="E85" s="99">
        <v>1.7</v>
      </c>
      <c r="F85" s="99"/>
      <c r="G85" s="113" t="s">
        <v>249</v>
      </c>
      <c r="H85" s="101" t="s">
        <v>304</v>
      </c>
      <c r="I85" s="102">
        <v>5.52</v>
      </c>
      <c r="J85" s="104"/>
      <c r="K85" s="103"/>
      <c r="L85" s="104"/>
      <c r="M85" s="104"/>
      <c r="N85" s="104"/>
      <c r="O85" s="104"/>
      <c r="P85" s="104"/>
      <c r="Q85" s="104">
        <v>41.36</v>
      </c>
      <c r="R85" s="104"/>
      <c r="S85" s="104"/>
      <c r="T85" s="40"/>
      <c r="U85" s="40"/>
    </row>
    <row r="86" spans="1:21" ht="35.25" customHeight="1" x14ac:dyDescent="0.3">
      <c r="A86" s="96">
        <v>74</v>
      </c>
      <c r="B86" s="96" t="s">
        <v>234</v>
      </c>
      <c r="C86" s="97" t="s">
        <v>102</v>
      </c>
      <c r="D86" s="96" t="s">
        <v>103</v>
      </c>
      <c r="E86" s="115" t="s">
        <v>148</v>
      </c>
      <c r="F86" s="99"/>
      <c r="G86" s="113" t="s">
        <v>250</v>
      </c>
      <c r="H86" s="101" t="s">
        <v>322</v>
      </c>
      <c r="I86" s="102">
        <v>6.96</v>
      </c>
      <c r="J86" s="104"/>
      <c r="K86" s="103"/>
      <c r="L86" s="104"/>
      <c r="M86" s="104"/>
      <c r="N86" s="104"/>
      <c r="O86" s="104"/>
      <c r="P86" s="104"/>
      <c r="Q86" s="104">
        <v>34.47</v>
      </c>
      <c r="R86" s="104"/>
      <c r="S86" s="104"/>
      <c r="T86" s="40"/>
      <c r="U86" s="40"/>
    </row>
    <row r="87" spans="1:21" ht="39" customHeight="1" x14ac:dyDescent="0.3">
      <c r="A87" s="96">
        <v>75</v>
      </c>
      <c r="B87" s="96" t="s">
        <v>235</v>
      </c>
      <c r="C87" s="97" t="s">
        <v>102</v>
      </c>
      <c r="D87" s="96" t="s">
        <v>55</v>
      </c>
      <c r="E87" s="99">
        <v>2.7</v>
      </c>
      <c r="F87" s="99">
        <v>2.7</v>
      </c>
      <c r="G87" s="113" t="s">
        <v>251</v>
      </c>
      <c r="H87" s="101" t="s">
        <v>146</v>
      </c>
      <c r="I87" s="102">
        <v>7.2</v>
      </c>
      <c r="J87" s="104"/>
      <c r="K87" s="103"/>
      <c r="L87" s="104"/>
      <c r="M87" s="104"/>
      <c r="N87" s="104"/>
      <c r="O87" s="104"/>
      <c r="P87" s="104"/>
      <c r="Q87" s="104"/>
      <c r="R87" s="104"/>
      <c r="S87" s="104"/>
      <c r="T87" s="40"/>
      <c r="U87" s="40"/>
    </row>
    <row r="88" spans="1:21" ht="48" customHeight="1" x14ac:dyDescent="0.3">
      <c r="A88" s="96">
        <v>76</v>
      </c>
      <c r="B88" s="96" t="s">
        <v>236</v>
      </c>
      <c r="C88" s="97" t="s">
        <v>102</v>
      </c>
      <c r="D88" s="96" t="s">
        <v>103</v>
      </c>
      <c r="E88" s="115" t="s">
        <v>148</v>
      </c>
      <c r="F88" s="99"/>
      <c r="G88" s="113" t="s">
        <v>248</v>
      </c>
      <c r="H88" s="101" t="s">
        <v>258</v>
      </c>
      <c r="I88" s="102"/>
      <c r="J88" s="104">
        <v>8.75</v>
      </c>
      <c r="K88" s="103"/>
      <c r="L88" s="104"/>
      <c r="M88" s="104"/>
      <c r="N88" s="104"/>
      <c r="O88" s="104"/>
      <c r="P88" s="104"/>
      <c r="Q88" s="104">
        <v>34.47</v>
      </c>
      <c r="R88" s="104"/>
      <c r="S88" s="104"/>
      <c r="T88" s="40"/>
      <c r="U88" s="40"/>
    </row>
    <row r="89" spans="1:21" ht="51" customHeight="1" x14ac:dyDescent="0.3">
      <c r="A89" s="96">
        <v>77</v>
      </c>
      <c r="B89" s="96" t="s">
        <v>237</v>
      </c>
      <c r="C89" s="97" t="s">
        <v>102</v>
      </c>
      <c r="D89" s="96" t="s">
        <v>103</v>
      </c>
      <c r="E89" s="115" t="s">
        <v>245</v>
      </c>
      <c r="F89" s="99"/>
      <c r="G89" s="113" t="s">
        <v>599</v>
      </c>
      <c r="H89" s="101" t="s">
        <v>259</v>
      </c>
      <c r="I89" s="104"/>
      <c r="J89" s="104"/>
      <c r="K89" s="103"/>
      <c r="L89" s="104"/>
      <c r="M89" s="104"/>
      <c r="N89" s="104"/>
      <c r="O89" s="104"/>
      <c r="P89" s="104"/>
      <c r="Q89" s="104">
        <v>45.96</v>
      </c>
      <c r="R89" s="104"/>
      <c r="S89" s="104"/>
      <c r="T89" s="40"/>
      <c r="U89" s="40"/>
    </row>
    <row r="90" spans="1:21" ht="68.25" customHeight="1" x14ac:dyDescent="0.3">
      <c r="A90" s="96">
        <v>78</v>
      </c>
      <c r="B90" s="96" t="s">
        <v>238</v>
      </c>
      <c r="C90" s="97" t="s">
        <v>102</v>
      </c>
      <c r="D90" s="96" t="s">
        <v>103</v>
      </c>
      <c r="E90" s="115" t="s">
        <v>148</v>
      </c>
      <c r="F90" s="99"/>
      <c r="G90" s="113" t="s">
        <v>252</v>
      </c>
      <c r="H90" s="101" t="s">
        <v>303</v>
      </c>
      <c r="I90" s="102">
        <v>19.8</v>
      </c>
      <c r="J90" s="104"/>
      <c r="K90" s="103">
        <v>9.7200000000000006</v>
      </c>
      <c r="L90" s="104"/>
      <c r="M90" s="104"/>
      <c r="N90" s="104"/>
      <c r="O90" s="104"/>
      <c r="P90" s="104"/>
      <c r="Q90" s="104">
        <v>103.41</v>
      </c>
      <c r="R90" s="104"/>
      <c r="S90" s="104"/>
      <c r="T90" s="40"/>
      <c r="U90" s="40"/>
    </row>
    <row r="91" spans="1:21" ht="40.5" customHeight="1" x14ac:dyDescent="0.3">
      <c r="A91" s="96">
        <v>79</v>
      </c>
      <c r="B91" s="96" t="s">
        <v>239</v>
      </c>
      <c r="C91" s="97" t="s">
        <v>102</v>
      </c>
      <c r="D91" s="96" t="s">
        <v>147</v>
      </c>
      <c r="E91" s="99">
        <v>1.7</v>
      </c>
      <c r="F91" s="99">
        <v>1.25</v>
      </c>
      <c r="G91" s="113" t="s">
        <v>253</v>
      </c>
      <c r="H91" s="101" t="s">
        <v>322</v>
      </c>
      <c r="I91" s="102">
        <v>6</v>
      </c>
      <c r="J91" s="104"/>
      <c r="K91" s="103"/>
      <c r="L91" s="104"/>
      <c r="M91" s="104"/>
      <c r="N91" s="104"/>
      <c r="O91" s="104"/>
      <c r="P91" s="104"/>
      <c r="Q91" s="104">
        <v>51.71</v>
      </c>
      <c r="R91" s="104"/>
      <c r="S91" s="104"/>
      <c r="T91" s="40"/>
      <c r="U91" s="40"/>
    </row>
    <row r="92" spans="1:21" ht="39" customHeight="1" x14ac:dyDescent="0.3">
      <c r="A92" s="96">
        <v>80</v>
      </c>
      <c r="B92" s="96" t="s">
        <v>240</v>
      </c>
      <c r="C92" s="97" t="s">
        <v>102</v>
      </c>
      <c r="D92" s="96" t="s">
        <v>103</v>
      </c>
      <c r="E92" s="115" t="s">
        <v>148</v>
      </c>
      <c r="F92" s="99"/>
      <c r="G92" s="113" t="s">
        <v>254</v>
      </c>
      <c r="H92" s="101" t="s">
        <v>299</v>
      </c>
      <c r="I92" s="102">
        <v>6.78</v>
      </c>
      <c r="J92" s="104"/>
      <c r="K92" s="103"/>
      <c r="L92" s="104"/>
      <c r="M92" s="104"/>
      <c r="N92" s="104"/>
      <c r="O92" s="104"/>
      <c r="P92" s="104"/>
      <c r="Q92" s="104">
        <v>34.47</v>
      </c>
      <c r="R92" s="104"/>
      <c r="S92" s="104"/>
      <c r="T92" s="40"/>
      <c r="U92" s="40"/>
    </row>
    <row r="93" spans="1:21" ht="68.25" customHeight="1" x14ac:dyDescent="0.3">
      <c r="A93" s="96">
        <v>81</v>
      </c>
      <c r="B93" s="96" t="s">
        <v>241</v>
      </c>
      <c r="C93" s="97" t="s">
        <v>102</v>
      </c>
      <c r="D93" s="96" t="s">
        <v>103</v>
      </c>
      <c r="E93" s="115" t="s">
        <v>148</v>
      </c>
      <c r="F93" s="99"/>
      <c r="G93" s="113" t="s">
        <v>600</v>
      </c>
      <c r="H93" s="101" t="s">
        <v>302</v>
      </c>
      <c r="I93" s="102">
        <v>6</v>
      </c>
      <c r="J93" s="104"/>
      <c r="K93" s="103">
        <v>1.62</v>
      </c>
      <c r="L93" s="104">
        <v>4.8099999999999996</v>
      </c>
      <c r="M93" s="104"/>
      <c r="N93" s="104"/>
      <c r="O93" s="104"/>
      <c r="P93" s="104"/>
      <c r="Q93" s="104">
        <v>34.47</v>
      </c>
      <c r="R93" s="104"/>
      <c r="S93" s="104"/>
      <c r="T93" s="40"/>
      <c r="U93" s="40"/>
    </row>
    <row r="94" spans="1:21" ht="33" x14ac:dyDescent="0.3">
      <c r="A94" s="96">
        <v>82</v>
      </c>
      <c r="B94" s="96" t="s">
        <v>242</v>
      </c>
      <c r="C94" s="97" t="s">
        <v>102</v>
      </c>
      <c r="D94" s="96" t="s">
        <v>103</v>
      </c>
      <c r="E94" s="115" t="s">
        <v>148</v>
      </c>
      <c r="F94" s="99"/>
      <c r="G94" s="113" t="s">
        <v>255</v>
      </c>
      <c r="H94" s="101" t="s">
        <v>146</v>
      </c>
      <c r="I94" s="102">
        <v>7.2</v>
      </c>
      <c r="J94" s="104"/>
      <c r="K94" s="103"/>
      <c r="L94" s="104"/>
      <c r="M94" s="104"/>
      <c r="N94" s="104"/>
      <c r="O94" s="104"/>
      <c r="P94" s="104"/>
      <c r="Q94" s="104"/>
      <c r="R94" s="104"/>
      <c r="S94" s="104"/>
      <c r="T94" s="40"/>
      <c r="U94" s="40"/>
    </row>
    <row r="95" spans="1:21" ht="58.5" customHeight="1" x14ac:dyDescent="0.3">
      <c r="A95" s="96">
        <v>83</v>
      </c>
      <c r="B95" s="96" t="s">
        <v>243</v>
      </c>
      <c r="C95" s="97" t="s">
        <v>102</v>
      </c>
      <c r="D95" s="96" t="s">
        <v>103</v>
      </c>
      <c r="E95" s="115" t="s">
        <v>148</v>
      </c>
      <c r="F95" s="99"/>
      <c r="G95" s="113" t="s">
        <v>256</v>
      </c>
      <c r="H95" s="101" t="s">
        <v>300</v>
      </c>
      <c r="I95" s="102">
        <v>6.48</v>
      </c>
      <c r="J95" s="104"/>
      <c r="K95" s="103"/>
      <c r="L95" s="104"/>
      <c r="M95" s="104"/>
      <c r="N95" s="104"/>
      <c r="O95" s="104"/>
      <c r="P95" s="104"/>
      <c r="Q95" s="104"/>
      <c r="R95" s="104"/>
      <c r="S95" s="104"/>
      <c r="T95" s="40"/>
      <c r="U95" s="40"/>
    </row>
    <row r="96" spans="1:21" ht="68.25" customHeight="1" x14ac:dyDescent="0.3">
      <c r="A96" s="96">
        <v>84</v>
      </c>
      <c r="B96" s="96" t="s">
        <v>244</v>
      </c>
      <c r="C96" s="97" t="s">
        <v>102</v>
      </c>
      <c r="D96" s="96" t="s">
        <v>147</v>
      </c>
      <c r="E96" s="99">
        <v>1.7</v>
      </c>
      <c r="F96" s="99">
        <v>1.25</v>
      </c>
      <c r="G96" s="113" t="s">
        <v>257</v>
      </c>
      <c r="H96" s="101" t="s">
        <v>323</v>
      </c>
      <c r="I96" s="102">
        <v>6.6</v>
      </c>
      <c r="J96" s="104"/>
      <c r="K96" s="103"/>
      <c r="L96" s="104">
        <v>0.34</v>
      </c>
      <c r="M96" s="104"/>
      <c r="N96" s="104"/>
      <c r="O96" s="104"/>
      <c r="P96" s="104"/>
      <c r="Q96" s="104">
        <v>51.71</v>
      </c>
      <c r="R96" s="104"/>
      <c r="S96" s="104"/>
      <c r="T96" s="40"/>
      <c r="U96" s="40"/>
    </row>
    <row r="97" spans="1:21" ht="82.5" x14ac:dyDescent="0.3">
      <c r="A97" s="96">
        <v>85</v>
      </c>
      <c r="B97" s="96" t="s">
        <v>260</v>
      </c>
      <c r="C97" s="97" t="s">
        <v>102</v>
      </c>
      <c r="D97" s="96" t="s">
        <v>103</v>
      </c>
      <c r="E97" s="115" t="s">
        <v>148</v>
      </c>
      <c r="F97" s="116"/>
      <c r="G97" s="113" t="s">
        <v>586</v>
      </c>
      <c r="H97" s="101" t="s">
        <v>301</v>
      </c>
      <c r="I97" s="102">
        <v>6.6</v>
      </c>
      <c r="J97" s="104"/>
      <c r="K97" s="103"/>
      <c r="L97" s="104">
        <v>0.14000000000000001</v>
      </c>
      <c r="M97" s="104"/>
      <c r="N97" s="104"/>
      <c r="O97" s="104"/>
      <c r="P97" s="104"/>
      <c r="Q97" s="104">
        <v>34.47</v>
      </c>
      <c r="R97" s="104"/>
      <c r="S97" s="104"/>
      <c r="T97" s="40"/>
      <c r="U97" s="40"/>
    </row>
    <row r="98" spans="1:21" ht="50.25" customHeight="1" x14ac:dyDescent="0.3">
      <c r="A98" s="96">
        <v>86</v>
      </c>
      <c r="B98" s="96" t="s">
        <v>261</v>
      </c>
      <c r="C98" s="97" t="s">
        <v>102</v>
      </c>
      <c r="D98" s="96" t="s">
        <v>103</v>
      </c>
      <c r="E98" s="115" t="s">
        <v>148</v>
      </c>
      <c r="F98" s="116"/>
      <c r="G98" s="113" t="s">
        <v>281</v>
      </c>
      <c r="H98" s="101" t="s">
        <v>322</v>
      </c>
      <c r="I98" s="102">
        <v>6.6</v>
      </c>
      <c r="J98" s="104"/>
      <c r="K98" s="103"/>
      <c r="L98" s="104"/>
      <c r="M98" s="104"/>
      <c r="N98" s="104"/>
      <c r="O98" s="104"/>
      <c r="P98" s="104"/>
      <c r="Q98" s="104">
        <v>34.47</v>
      </c>
      <c r="R98" s="104"/>
      <c r="S98" s="104"/>
      <c r="T98" s="40"/>
      <c r="U98" s="40"/>
    </row>
    <row r="99" spans="1:21" ht="48.75" customHeight="1" x14ac:dyDescent="0.3">
      <c r="A99" s="96">
        <v>87</v>
      </c>
      <c r="B99" s="96" t="s">
        <v>262</v>
      </c>
      <c r="C99" s="97" t="s">
        <v>102</v>
      </c>
      <c r="D99" s="96" t="s">
        <v>147</v>
      </c>
      <c r="E99" s="96">
        <v>1.7</v>
      </c>
      <c r="F99" s="116">
        <v>1.25</v>
      </c>
      <c r="G99" s="113" t="s">
        <v>587</v>
      </c>
      <c r="H99" s="101" t="s">
        <v>322</v>
      </c>
      <c r="I99" s="102">
        <v>6</v>
      </c>
      <c r="J99" s="104"/>
      <c r="K99" s="103"/>
      <c r="L99" s="104"/>
      <c r="M99" s="104"/>
      <c r="N99" s="104"/>
      <c r="O99" s="104"/>
      <c r="P99" s="104"/>
      <c r="Q99" s="104">
        <v>51.71</v>
      </c>
      <c r="R99" s="104"/>
      <c r="S99" s="104"/>
      <c r="T99" s="40"/>
      <c r="U99" s="40"/>
    </row>
    <row r="100" spans="1:21" ht="33" x14ac:dyDescent="0.3">
      <c r="A100" s="96">
        <v>88</v>
      </c>
      <c r="B100" s="96" t="s">
        <v>263</v>
      </c>
      <c r="C100" s="97" t="s">
        <v>102</v>
      </c>
      <c r="D100" s="96" t="s">
        <v>103</v>
      </c>
      <c r="E100" s="115" t="s">
        <v>148</v>
      </c>
      <c r="F100" s="116"/>
      <c r="G100" s="113" t="s">
        <v>282</v>
      </c>
      <c r="H100" s="101" t="s">
        <v>324</v>
      </c>
      <c r="I100" s="102"/>
      <c r="J100" s="104"/>
      <c r="K100" s="103"/>
      <c r="L100" s="104"/>
      <c r="M100" s="104"/>
      <c r="N100" s="104"/>
      <c r="O100" s="104"/>
      <c r="P100" s="104"/>
      <c r="Q100" s="104">
        <v>34.47</v>
      </c>
      <c r="R100" s="104"/>
      <c r="S100" s="104"/>
      <c r="T100" s="40"/>
      <c r="U100" s="40"/>
    </row>
    <row r="101" spans="1:21" ht="49.5" customHeight="1" x14ac:dyDescent="0.3">
      <c r="A101" s="96">
        <v>89</v>
      </c>
      <c r="B101" s="96" t="s">
        <v>264</v>
      </c>
      <c r="C101" s="97" t="s">
        <v>102</v>
      </c>
      <c r="D101" s="96" t="s">
        <v>147</v>
      </c>
      <c r="E101" s="96">
        <v>3</v>
      </c>
      <c r="F101" s="116">
        <v>1.45</v>
      </c>
      <c r="G101" s="113" t="s">
        <v>283</v>
      </c>
      <c r="H101" s="101" t="s">
        <v>322</v>
      </c>
      <c r="I101" s="102">
        <v>7.2</v>
      </c>
      <c r="J101" s="104"/>
      <c r="K101" s="103"/>
      <c r="L101" s="104"/>
      <c r="M101" s="104"/>
      <c r="N101" s="104"/>
      <c r="O101" s="104"/>
      <c r="P101" s="104"/>
      <c r="Q101" s="104">
        <v>62.05</v>
      </c>
      <c r="R101" s="104"/>
      <c r="S101" s="104"/>
      <c r="T101" s="40"/>
      <c r="U101" s="40"/>
    </row>
    <row r="102" spans="1:21" ht="49.5" x14ac:dyDescent="0.3">
      <c r="A102" s="96">
        <v>90</v>
      </c>
      <c r="B102" s="96" t="s">
        <v>265</v>
      </c>
      <c r="C102" s="97" t="s">
        <v>102</v>
      </c>
      <c r="D102" s="96" t="s">
        <v>55</v>
      </c>
      <c r="E102" s="96">
        <v>4.3</v>
      </c>
      <c r="F102" s="116">
        <v>2.6</v>
      </c>
      <c r="G102" s="113" t="s">
        <v>284</v>
      </c>
      <c r="H102" s="101" t="s">
        <v>146</v>
      </c>
      <c r="I102" s="102">
        <v>6.96</v>
      </c>
      <c r="J102" s="104"/>
      <c r="K102" s="103"/>
      <c r="L102" s="104"/>
      <c r="M102" s="104"/>
      <c r="N102" s="104"/>
      <c r="O102" s="104"/>
      <c r="P102" s="104"/>
      <c r="Q102" s="104"/>
      <c r="R102" s="104"/>
      <c r="S102" s="104"/>
      <c r="T102" s="40"/>
      <c r="U102" s="40"/>
    </row>
    <row r="103" spans="1:21" ht="49.5" x14ac:dyDescent="0.3">
      <c r="A103" s="96">
        <v>91</v>
      </c>
      <c r="B103" s="96" t="s">
        <v>266</v>
      </c>
      <c r="C103" s="97" t="s">
        <v>102</v>
      </c>
      <c r="D103" s="96" t="s">
        <v>55</v>
      </c>
      <c r="E103" s="96">
        <v>2.6</v>
      </c>
      <c r="F103" s="116">
        <v>1.4</v>
      </c>
      <c r="G103" s="113" t="s">
        <v>285</v>
      </c>
      <c r="H103" s="101" t="s">
        <v>146</v>
      </c>
      <c r="I103" s="102">
        <v>7.08</v>
      </c>
      <c r="J103" s="104"/>
      <c r="K103" s="103"/>
      <c r="L103" s="104"/>
      <c r="M103" s="104"/>
      <c r="N103" s="104"/>
      <c r="O103" s="104"/>
      <c r="P103" s="104"/>
      <c r="Q103" s="104"/>
      <c r="R103" s="104"/>
      <c r="S103" s="104"/>
      <c r="T103" s="40"/>
      <c r="U103" s="40"/>
    </row>
    <row r="104" spans="1:21" ht="47.25" customHeight="1" x14ac:dyDescent="0.3">
      <c r="A104" s="96">
        <v>92</v>
      </c>
      <c r="B104" s="96" t="s">
        <v>267</v>
      </c>
      <c r="C104" s="97" t="s">
        <v>102</v>
      </c>
      <c r="D104" s="96" t="s">
        <v>103</v>
      </c>
      <c r="E104" s="115" t="s">
        <v>148</v>
      </c>
      <c r="F104" s="116"/>
      <c r="G104" s="113" t="s">
        <v>286</v>
      </c>
      <c r="H104" s="101" t="s">
        <v>322</v>
      </c>
      <c r="I104" s="102">
        <v>6</v>
      </c>
      <c r="J104" s="104"/>
      <c r="K104" s="103"/>
      <c r="L104" s="104"/>
      <c r="M104" s="104"/>
      <c r="N104" s="104"/>
      <c r="O104" s="104"/>
      <c r="P104" s="104"/>
      <c r="Q104" s="104">
        <v>34.47</v>
      </c>
      <c r="R104" s="104"/>
      <c r="S104" s="104"/>
      <c r="T104" s="40"/>
      <c r="U104" s="40"/>
    </row>
    <row r="105" spans="1:21" ht="49.5" x14ac:dyDescent="0.3">
      <c r="A105" s="96">
        <v>93</v>
      </c>
      <c r="B105" s="96" t="s">
        <v>268</v>
      </c>
      <c r="C105" s="97" t="s">
        <v>102</v>
      </c>
      <c r="D105" s="96" t="s">
        <v>55</v>
      </c>
      <c r="E105" s="96">
        <v>5.4</v>
      </c>
      <c r="F105" s="116">
        <v>2.1</v>
      </c>
      <c r="G105" s="113" t="s">
        <v>287</v>
      </c>
      <c r="H105" s="101" t="s">
        <v>325</v>
      </c>
      <c r="I105" s="102">
        <v>6.48</v>
      </c>
      <c r="J105" s="104"/>
      <c r="K105" s="103"/>
      <c r="L105" s="104"/>
      <c r="M105" s="104"/>
      <c r="N105" s="104"/>
      <c r="O105" s="104"/>
      <c r="P105" s="104"/>
      <c r="Q105" s="104"/>
      <c r="R105" s="104">
        <v>196.86</v>
      </c>
      <c r="S105" s="104"/>
      <c r="T105" s="40"/>
      <c r="U105" s="40"/>
    </row>
    <row r="106" spans="1:21" ht="57" customHeight="1" x14ac:dyDescent="0.3">
      <c r="A106" s="96">
        <v>94</v>
      </c>
      <c r="B106" s="96" t="s">
        <v>269</v>
      </c>
      <c r="C106" s="97" t="s">
        <v>102</v>
      </c>
      <c r="D106" s="96" t="s">
        <v>147</v>
      </c>
      <c r="E106" s="96">
        <v>1.7</v>
      </c>
      <c r="F106" s="116">
        <v>1.25</v>
      </c>
      <c r="G106" s="113" t="s">
        <v>288</v>
      </c>
      <c r="H106" s="101" t="s">
        <v>326</v>
      </c>
      <c r="I106" s="102"/>
      <c r="J106" s="102"/>
      <c r="K106" s="109"/>
      <c r="L106" s="102">
        <v>2.14</v>
      </c>
      <c r="M106" s="102">
        <v>2.5</v>
      </c>
      <c r="N106" s="102">
        <v>0.4</v>
      </c>
      <c r="O106" s="102">
        <v>1.2</v>
      </c>
      <c r="P106" s="102">
        <v>1.2</v>
      </c>
      <c r="Q106" s="102">
        <v>51.71</v>
      </c>
      <c r="R106" s="104"/>
      <c r="S106" s="102">
        <v>19.5</v>
      </c>
      <c r="T106" s="44"/>
      <c r="U106" s="40"/>
    </row>
    <row r="107" spans="1:21" ht="30.75" customHeight="1" x14ac:dyDescent="0.3">
      <c r="A107" s="96">
        <v>95</v>
      </c>
      <c r="B107" s="96" t="s">
        <v>270</v>
      </c>
      <c r="C107" s="97" t="s">
        <v>102</v>
      </c>
      <c r="D107" s="96" t="s">
        <v>147</v>
      </c>
      <c r="E107" s="96">
        <v>1.7</v>
      </c>
      <c r="F107" s="116">
        <v>1.25</v>
      </c>
      <c r="G107" s="113" t="s">
        <v>289</v>
      </c>
      <c r="H107" s="101" t="s">
        <v>324</v>
      </c>
      <c r="I107" s="102"/>
      <c r="J107" s="102"/>
      <c r="K107" s="109"/>
      <c r="L107" s="102"/>
      <c r="M107" s="102"/>
      <c r="N107" s="102"/>
      <c r="O107" s="102"/>
      <c r="P107" s="102"/>
      <c r="Q107" s="102">
        <v>51.71</v>
      </c>
      <c r="R107" s="104"/>
      <c r="S107" s="104"/>
      <c r="T107" s="40"/>
      <c r="U107" s="40"/>
    </row>
    <row r="108" spans="1:21" ht="30.75" customHeight="1" x14ac:dyDescent="0.3">
      <c r="A108" s="96">
        <v>96</v>
      </c>
      <c r="B108" s="96" t="s">
        <v>271</v>
      </c>
      <c r="C108" s="97" t="s">
        <v>102</v>
      </c>
      <c r="D108" s="96" t="s">
        <v>147</v>
      </c>
      <c r="E108" s="96">
        <v>1.7</v>
      </c>
      <c r="F108" s="116">
        <v>1.25</v>
      </c>
      <c r="G108" s="113" t="s">
        <v>290</v>
      </c>
      <c r="H108" s="101" t="s">
        <v>324</v>
      </c>
      <c r="I108" s="102"/>
      <c r="J108" s="102"/>
      <c r="K108" s="109"/>
      <c r="L108" s="102"/>
      <c r="M108" s="102"/>
      <c r="N108" s="102"/>
      <c r="O108" s="102"/>
      <c r="P108" s="102"/>
      <c r="Q108" s="102">
        <v>51.71</v>
      </c>
      <c r="R108" s="104"/>
      <c r="S108" s="104"/>
      <c r="T108" s="40"/>
      <c r="U108" s="40"/>
    </row>
    <row r="109" spans="1:21" ht="30.75" customHeight="1" x14ac:dyDescent="0.3">
      <c r="A109" s="96">
        <v>97</v>
      </c>
      <c r="B109" s="96" t="s">
        <v>272</v>
      </c>
      <c r="C109" s="97" t="s">
        <v>102</v>
      </c>
      <c r="D109" s="96" t="s">
        <v>103</v>
      </c>
      <c r="E109" s="115" t="s">
        <v>148</v>
      </c>
      <c r="F109" s="116"/>
      <c r="G109" s="113" t="s">
        <v>290</v>
      </c>
      <c r="H109" s="101" t="s">
        <v>324</v>
      </c>
      <c r="I109" s="102"/>
      <c r="J109" s="102"/>
      <c r="K109" s="109"/>
      <c r="L109" s="102"/>
      <c r="M109" s="102"/>
      <c r="N109" s="102"/>
      <c r="O109" s="102"/>
      <c r="P109" s="102"/>
      <c r="Q109" s="102">
        <v>34.47</v>
      </c>
      <c r="R109" s="104"/>
      <c r="S109" s="104"/>
      <c r="T109" s="40"/>
      <c r="U109" s="40"/>
    </row>
    <row r="110" spans="1:21" ht="49.5" x14ac:dyDescent="0.3">
      <c r="A110" s="96">
        <v>98</v>
      </c>
      <c r="B110" s="96" t="s">
        <v>273</v>
      </c>
      <c r="C110" s="97" t="s">
        <v>102</v>
      </c>
      <c r="D110" s="96" t="s">
        <v>55</v>
      </c>
      <c r="E110" s="117">
        <v>3.6</v>
      </c>
      <c r="F110" s="116">
        <v>1.4</v>
      </c>
      <c r="G110" s="113" t="s">
        <v>291</v>
      </c>
      <c r="H110" s="101" t="s">
        <v>146</v>
      </c>
      <c r="I110" s="102">
        <v>7.2</v>
      </c>
      <c r="J110" s="102"/>
      <c r="K110" s="109"/>
      <c r="L110" s="102"/>
      <c r="M110" s="102"/>
      <c r="N110" s="102"/>
      <c r="O110" s="102"/>
      <c r="P110" s="102"/>
      <c r="Q110" s="102"/>
      <c r="R110" s="104"/>
      <c r="S110" s="104"/>
      <c r="T110" s="40"/>
      <c r="U110" s="40"/>
    </row>
    <row r="111" spans="1:21" ht="46.5" customHeight="1" x14ac:dyDescent="0.3">
      <c r="A111" s="96">
        <v>99</v>
      </c>
      <c r="B111" s="96" t="s">
        <v>274</v>
      </c>
      <c r="C111" s="97" t="s">
        <v>102</v>
      </c>
      <c r="D111" s="96" t="s">
        <v>103</v>
      </c>
      <c r="E111" s="115" t="s">
        <v>148</v>
      </c>
      <c r="F111" s="116"/>
      <c r="G111" s="113" t="s">
        <v>292</v>
      </c>
      <c r="H111" s="101" t="s">
        <v>322</v>
      </c>
      <c r="I111" s="102">
        <v>6.6</v>
      </c>
      <c r="J111" s="102"/>
      <c r="K111" s="109"/>
      <c r="L111" s="102"/>
      <c r="M111" s="102"/>
      <c r="N111" s="102"/>
      <c r="O111" s="102"/>
      <c r="P111" s="102"/>
      <c r="Q111" s="102">
        <v>34.47</v>
      </c>
      <c r="R111" s="104"/>
      <c r="S111" s="104"/>
      <c r="T111" s="40"/>
      <c r="U111" s="40"/>
    </row>
    <row r="112" spans="1:21" ht="42" customHeight="1" x14ac:dyDescent="0.3">
      <c r="A112" s="96">
        <v>100</v>
      </c>
      <c r="B112" s="96" t="s">
        <v>275</v>
      </c>
      <c r="C112" s="97" t="s">
        <v>102</v>
      </c>
      <c r="D112" s="96" t="s">
        <v>147</v>
      </c>
      <c r="E112" s="96">
        <v>1.7</v>
      </c>
      <c r="F112" s="116">
        <v>1.25</v>
      </c>
      <c r="G112" s="113" t="s">
        <v>293</v>
      </c>
      <c r="H112" s="101" t="s">
        <v>596</v>
      </c>
      <c r="I112" s="102"/>
      <c r="J112" s="102">
        <v>8.75</v>
      </c>
      <c r="K112" s="109"/>
      <c r="L112" s="102"/>
      <c r="M112" s="102"/>
      <c r="N112" s="102"/>
      <c r="O112" s="102"/>
      <c r="P112" s="102"/>
      <c r="Q112" s="102">
        <v>51.71</v>
      </c>
      <c r="R112" s="104"/>
      <c r="S112" s="104"/>
      <c r="T112" s="40"/>
      <c r="U112" s="40"/>
    </row>
    <row r="113" spans="1:21" ht="33" x14ac:dyDescent="0.3">
      <c r="A113" s="96">
        <v>101</v>
      </c>
      <c r="B113" s="96" t="s">
        <v>276</v>
      </c>
      <c r="C113" s="97" t="s">
        <v>102</v>
      </c>
      <c r="D113" s="96" t="s">
        <v>103</v>
      </c>
      <c r="E113" s="115" t="s">
        <v>149</v>
      </c>
      <c r="F113" s="116"/>
      <c r="G113" s="113" t="s">
        <v>294</v>
      </c>
      <c r="H113" s="101" t="s">
        <v>324</v>
      </c>
      <c r="I113" s="102"/>
      <c r="J113" s="104"/>
      <c r="K113" s="103"/>
      <c r="L113" s="104"/>
      <c r="M113" s="104"/>
      <c r="N113" s="104"/>
      <c r="O113" s="104"/>
      <c r="P113" s="104"/>
      <c r="Q113" s="102">
        <v>22.98</v>
      </c>
      <c r="R113" s="104"/>
      <c r="S113" s="104"/>
      <c r="T113" s="40"/>
      <c r="U113" s="40"/>
    </row>
    <row r="114" spans="1:21" ht="33" x14ac:dyDescent="0.3">
      <c r="A114" s="96">
        <v>102</v>
      </c>
      <c r="B114" s="96" t="s">
        <v>277</v>
      </c>
      <c r="C114" s="97" t="s">
        <v>102</v>
      </c>
      <c r="D114" s="96" t="s">
        <v>55</v>
      </c>
      <c r="E114" s="96">
        <v>2.5</v>
      </c>
      <c r="F114" s="116">
        <v>1.5</v>
      </c>
      <c r="G114" s="113" t="s">
        <v>295</v>
      </c>
      <c r="H114" s="101" t="s">
        <v>146</v>
      </c>
      <c r="I114" s="102">
        <v>7.2</v>
      </c>
      <c r="J114" s="104"/>
      <c r="K114" s="103"/>
      <c r="L114" s="104"/>
      <c r="M114" s="104"/>
      <c r="N114" s="104"/>
      <c r="O114" s="104"/>
      <c r="P114" s="104"/>
      <c r="Q114" s="104"/>
      <c r="R114" s="104"/>
      <c r="S114" s="104"/>
      <c r="T114" s="40"/>
      <c r="U114" s="40"/>
    </row>
    <row r="115" spans="1:21" ht="35.25" customHeight="1" x14ac:dyDescent="0.3">
      <c r="A115" s="96">
        <v>103</v>
      </c>
      <c r="B115" s="96" t="s">
        <v>278</v>
      </c>
      <c r="C115" s="97" t="s">
        <v>102</v>
      </c>
      <c r="D115" s="96" t="s">
        <v>147</v>
      </c>
      <c r="E115" s="96">
        <v>1.7</v>
      </c>
      <c r="F115" s="116">
        <v>1.25</v>
      </c>
      <c r="G115" s="113" t="s">
        <v>296</v>
      </c>
      <c r="H115" s="101" t="s">
        <v>324</v>
      </c>
      <c r="I115" s="102"/>
      <c r="J115" s="104"/>
      <c r="K115" s="103"/>
      <c r="L115" s="104"/>
      <c r="M115" s="104"/>
      <c r="N115" s="104"/>
      <c r="O115" s="104"/>
      <c r="P115" s="104"/>
      <c r="Q115" s="102">
        <v>51.71</v>
      </c>
      <c r="R115" s="104"/>
      <c r="S115" s="104"/>
      <c r="T115" s="40"/>
      <c r="U115" s="40"/>
    </row>
    <row r="116" spans="1:21" ht="49.5" x14ac:dyDescent="0.3">
      <c r="A116" s="96">
        <v>104</v>
      </c>
      <c r="B116" s="96" t="s">
        <v>279</v>
      </c>
      <c r="C116" s="97" t="s">
        <v>102</v>
      </c>
      <c r="D116" s="96" t="s">
        <v>147</v>
      </c>
      <c r="E116" s="96">
        <v>1.7</v>
      </c>
      <c r="F116" s="116">
        <v>1.25</v>
      </c>
      <c r="G116" s="113" t="s">
        <v>297</v>
      </c>
      <c r="H116" s="101" t="s">
        <v>324</v>
      </c>
      <c r="I116" s="102"/>
      <c r="J116" s="104"/>
      <c r="K116" s="103"/>
      <c r="L116" s="104"/>
      <c r="M116" s="104"/>
      <c r="N116" s="104"/>
      <c r="O116" s="104"/>
      <c r="P116" s="104"/>
      <c r="Q116" s="102">
        <v>51.71</v>
      </c>
      <c r="R116" s="104"/>
      <c r="S116" s="104"/>
      <c r="T116" s="40"/>
      <c r="U116" s="40"/>
    </row>
    <row r="117" spans="1:21" ht="42.75" customHeight="1" x14ac:dyDescent="0.3">
      <c r="A117" s="96">
        <v>105</v>
      </c>
      <c r="B117" s="96" t="s">
        <v>280</v>
      </c>
      <c r="C117" s="97" t="s">
        <v>102</v>
      </c>
      <c r="D117" s="96" t="s">
        <v>103</v>
      </c>
      <c r="E117" s="115" t="s">
        <v>245</v>
      </c>
      <c r="F117" s="116"/>
      <c r="G117" s="113" t="s">
        <v>298</v>
      </c>
      <c r="H117" s="101" t="s">
        <v>322</v>
      </c>
      <c r="I117" s="102">
        <v>6.6</v>
      </c>
      <c r="J117" s="104"/>
      <c r="K117" s="103"/>
      <c r="L117" s="104"/>
      <c r="M117" s="104"/>
      <c r="N117" s="104"/>
      <c r="O117" s="104"/>
      <c r="P117" s="104"/>
      <c r="Q117" s="102">
        <v>45.96</v>
      </c>
      <c r="R117" s="104"/>
      <c r="S117" s="104"/>
      <c r="T117" s="40"/>
      <c r="U117" s="40"/>
    </row>
    <row r="118" spans="1:21" ht="40.5" customHeight="1" x14ac:dyDescent="0.3">
      <c r="A118" s="96">
        <v>106</v>
      </c>
      <c r="B118" s="96" t="s">
        <v>327</v>
      </c>
      <c r="C118" s="97" t="s">
        <v>102</v>
      </c>
      <c r="D118" s="96" t="s">
        <v>103</v>
      </c>
      <c r="E118" s="96" t="s">
        <v>601</v>
      </c>
      <c r="F118" s="96"/>
      <c r="G118" s="113" t="s">
        <v>362</v>
      </c>
      <c r="H118" s="101" t="s">
        <v>322</v>
      </c>
      <c r="I118" s="102">
        <v>7.2</v>
      </c>
      <c r="J118" s="104"/>
      <c r="K118" s="103"/>
      <c r="L118" s="104"/>
      <c r="M118" s="104"/>
      <c r="N118" s="104"/>
      <c r="O118" s="104"/>
      <c r="P118" s="104"/>
      <c r="Q118" s="102">
        <v>57.45</v>
      </c>
      <c r="R118" s="104"/>
      <c r="S118" s="104"/>
      <c r="T118" s="40"/>
      <c r="U118" s="40"/>
    </row>
    <row r="119" spans="1:21" ht="52.5" customHeight="1" x14ac:dyDescent="0.3">
      <c r="A119" s="96">
        <v>107</v>
      </c>
      <c r="B119" s="96" t="s">
        <v>328</v>
      </c>
      <c r="C119" s="97" t="s">
        <v>102</v>
      </c>
      <c r="D119" s="96" t="s">
        <v>103</v>
      </c>
      <c r="E119" s="96" t="s">
        <v>245</v>
      </c>
      <c r="F119" s="96"/>
      <c r="G119" s="113" t="s">
        <v>363</v>
      </c>
      <c r="H119" s="101" t="s">
        <v>320</v>
      </c>
      <c r="I119" s="102">
        <v>7.56</v>
      </c>
      <c r="J119" s="102">
        <v>1.8</v>
      </c>
      <c r="K119" s="103"/>
      <c r="L119" s="104"/>
      <c r="M119" s="104"/>
      <c r="N119" s="104"/>
      <c r="O119" s="104"/>
      <c r="P119" s="104"/>
      <c r="Q119" s="102">
        <v>45.96</v>
      </c>
      <c r="R119" s="104"/>
      <c r="S119" s="104"/>
      <c r="T119" s="40"/>
      <c r="U119" s="40"/>
    </row>
    <row r="120" spans="1:21" ht="45.75" customHeight="1" x14ac:dyDescent="0.3">
      <c r="A120" s="96">
        <v>108</v>
      </c>
      <c r="B120" s="96" t="s">
        <v>329</v>
      </c>
      <c r="C120" s="97" t="s">
        <v>102</v>
      </c>
      <c r="D120" s="112"/>
      <c r="E120" s="96"/>
      <c r="F120" s="96"/>
      <c r="G120" s="113" t="s">
        <v>364</v>
      </c>
      <c r="H120" s="101" t="s">
        <v>316</v>
      </c>
      <c r="I120" s="102">
        <v>7.56</v>
      </c>
      <c r="J120" s="102">
        <v>11.66</v>
      </c>
      <c r="K120" s="103"/>
      <c r="L120" s="104"/>
      <c r="M120" s="104"/>
      <c r="N120" s="104"/>
      <c r="O120" s="104"/>
      <c r="P120" s="104"/>
      <c r="Q120" s="104"/>
      <c r="R120" s="104"/>
      <c r="S120" s="104"/>
      <c r="T120" s="40"/>
      <c r="U120" s="40"/>
    </row>
    <row r="121" spans="1:21" ht="45" customHeight="1" x14ac:dyDescent="0.3">
      <c r="A121" s="96">
        <v>109</v>
      </c>
      <c r="B121" s="96" t="s">
        <v>330</v>
      </c>
      <c r="C121" s="97" t="s">
        <v>102</v>
      </c>
      <c r="D121" s="96" t="s">
        <v>103</v>
      </c>
      <c r="E121" s="96" t="s">
        <v>148</v>
      </c>
      <c r="F121" s="96"/>
      <c r="G121" s="113" t="s">
        <v>365</v>
      </c>
      <c r="H121" s="101" t="s">
        <v>316</v>
      </c>
      <c r="I121" s="102">
        <v>7.08</v>
      </c>
      <c r="J121" s="102">
        <v>8.75</v>
      </c>
      <c r="K121" s="103"/>
      <c r="L121" s="104"/>
      <c r="M121" s="104"/>
      <c r="N121" s="104"/>
      <c r="O121" s="104"/>
      <c r="P121" s="104"/>
      <c r="Q121" s="104"/>
      <c r="R121" s="104"/>
      <c r="S121" s="104"/>
      <c r="T121" s="40"/>
      <c r="U121" s="40"/>
    </row>
    <row r="122" spans="1:21" ht="44.25" customHeight="1" x14ac:dyDescent="0.3">
      <c r="A122" s="96">
        <v>110</v>
      </c>
      <c r="B122" s="96" t="s">
        <v>331</v>
      </c>
      <c r="C122" s="97" t="s">
        <v>102</v>
      </c>
      <c r="D122" s="112"/>
      <c r="E122" s="96"/>
      <c r="F122" s="96"/>
      <c r="G122" s="113" t="s">
        <v>366</v>
      </c>
      <c r="H122" s="101" t="s">
        <v>316</v>
      </c>
      <c r="I122" s="102">
        <v>6.96</v>
      </c>
      <c r="J122" s="102">
        <v>8.75</v>
      </c>
      <c r="K122" s="103"/>
      <c r="L122" s="104"/>
      <c r="M122" s="104"/>
      <c r="N122" s="104"/>
      <c r="O122" s="104"/>
      <c r="P122" s="104"/>
      <c r="Q122" s="104"/>
      <c r="R122" s="104"/>
      <c r="S122" s="104"/>
      <c r="T122" s="40"/>
      <c r="U122" s="40"/>
    </row>
    <row r="123" spans="1:21" ht="49.5" x14ac:dyDescent="0.3">
      <c r="A123" s="96">
        <v>111</v>
      </c>
      <c r="B123" s="96" t="s">
        <v>332</v>
      </c>
      <c r="C123" s="97" t="s">
        <v>102</v>
      </c>
      <c r="D123" s="96" t="s">
        <v>55</v>
      </c>
      <c r="E123" s="99">
        <v>2.9</v>
      </c>
      <c r="F123" s="96">
        <v>1.6</v>
      </c>
      <c r="G123" s="113" t="s">
        <v>367</v>
      </c>
      <c r="H123" s="101" t="s">
        <v>146</v>
      </c>
      <c r="I123" s="102">
        <v>13.2</v>
      </c>
      <c r="J123" s="104"/>
      <c r="K123" s="103"/>
      <c r="L123" s="104"/>
      <c r="M123" s="104"/>
      <c r="N123" s="104"/>
      <c r="O123" s="104"/>
      <c r="P123" s="104"/>
      <c r="Q123" s="104"/>
      <c r="R123" s="104"/>
      <c r="S123" s="104"/>
      <c r="T123" s="40"/>
      <c r="U123" s="40"/>
    </row>
    <row r="124" spans="1:21" ht="33" x14ac:dyDescent="0.3">
      <c r="A124" s="96">
        <v>112</v>
      </c>
      <c r="B124" s="96" t="s">
        <v>333</v>
      </c>
      <c r="C124" s="97" t="s">
        <v>102</v>
      </c>
      <c r="D124" s="96" t="s">
        <v>55</v>
      </c>
      <c r="E124" s="99">
        <v>2.5499999999999998</v>
      </c>
      <c r="F124" s="96">
        <v>1.3</v>
      </c>
      <c r="G124" s="113" t="s">
        <v>368</v>
      </c>
      <c r="H124" s="101" t="s">
        <v>146</v>
      </c>
      <c r="I124" s="102">
        <v>6.3</v>
      </c>
      <c r="J124" s="104"/>
      <c r="K124" s="103"/>
      <c r="L124" s="104"/>
      <c r="M124" s="104"/>
      <c r="N124" s="104"/>
      <c r="O124" s="104"/>
      <c r="P124" s="104"/>
      <c r="Q124" s="104"/>
      <c r="R124" s="104"/>
      <c r="S124" s="104"/>
      <c r="T124" s="40"/>
      <c r="U124" s="40"/>
    </row>
    <row r="125" spans="1:21" ht="66" x14ac:dyDescent="0.3">
      <c r="A125" s="96">
        <v>113</v>
      </c>
      <c r="B125" s="96" t="s">
        <v>334</v>
      </c>
      <c r="C125" s="97" t="s">
        <v>102</v>
      </c>
      <c r="D125" s="96" t="s">
        <v>55</v>
      </c>
      <c r="E125" s="99">
        <v>2.2999999999999998</v>
      </c>
      <c r="F125" s="96">
        <v>1</v>
      </c>
      <c r="G125" s="113" t="s">
        <v>369</v>
      </c>
      <c r="H125" s="101" t="s">
        <v>146</v>
      </c>
      <c r="I125" s="102">
        <v>13.2</v>
      </c>
      <c r="J125" s="104"/>
      <c r="K125" s="103"/>
      <c r="L125" s="104"/>
      <c r="M125" s="104"/>
      <c r="N125" s="104"/>
      <c r="O125" s="104"/>
      <c r="P125" s="104"/>
      <c r="Q125" s="104"/>
      <c r="R125" s="104"/>
      <c r="S125" s="104"/>
      <c r="T125" s="40"/>
      <c r="U125" s="40"/>
    </row>
    <row r="126" spans="1:21" ht="66" x14ac:dyDescent="0.3">
      <c r="A126" s="96">
        <v>114</v>
      </c>
      <c r="B126" s="96" t="s">
        <v>335</v>
      </c>
      <c r="C126" s="97" t="s">
        <v>102</v>
      </c>
      <c r="D126" s="96" t="s">
        <v>55</v>
      </c>
      <c r="E126" s="99">
        <v>3</v>
      </c>
      <c r="F126" s="96">
        <v>1.5</v>
      </c>
      <c r="G126" s="113" t="s">
        <v>370</v>
      </c>
      <c r="H126" s="101" t="s">
        <v>146</v>
      </c>
      <c r="I126" s="102">
        <v>21.6</v>
      </c>
      <c r="J126" s="104"/>
      <c r="K126" s="103"/>
      <c r="L126" s="104"/>
      <c r="M126" s="104"/>
      <c r="N126" s="104"/>
      <c r="O126" s="104"/>
      <c r="P126" s="104"/>
      <c r="Q126" s="104"/>
      <c r="R126" s="104"/>
      <c r="S126" s="104"/>
      <c r="T126" s="40"/>
      <c r="U126" s="40"/>
    </row>
    <row r="127" spans="1:21" ht="54.75" customHeight="1" x14ac:dyDescent="0.3">
      <c r="A127" s="96">
        <v>115</v>
      </c>
      <c r="B127" s="96" t="s">
        <v>336</v>
      </c>
      <c r="C127" s="97" t="s">
        <v>102</v>
      </c>
      <c r="D127" s="96" t="s">
        <v>55</v>
      </c>
      <c r="E127" s="99">
        <v>2</v>
      </c>
      <c r="F127" s="96">
        <v>1.2</v>
      </c>
      <c r="G127" s="113" t="s">
        <v>371</v>
      </c>
      <c r="H127" s="101" t="s">
        <v>310</v>
      </c>
      <c r="I127" s="102">
        <v>14.4</v>
      </c>
      <c r="J127" s="104"/>
      <c r="K127" s="103"/>
      <c r="L127" s="104"/>
      <c r="M127" s="102">
        <v>1.3</v>
      </c>
      <c r="N127" s="102">
        <v>1.6</v>
      </c>
      <c r="O127" s="102">
        <v>1</v>
      </c>
      <c r="P127" s="102">
        <v>2.08</v>
      </c>
      <c r="Q127" s="104"/>
      <c r="R127" s="104"/>
      <c r="S127" s="104"/>
      <c r="T127" s="40"/>
      <c r="U127" s="40"/>
    </row>
    <row r="128" spans="1:21" ht="42.75" customHeight="1" x14ac:dyDescent="0.3">
      <c r="A128" s="96">
        <v>116</v>
      </c>
      <c r="B128" s="96" t="s">
        <v>337</v>
      </c>
      <c r="C128" s="97" t="s">
        <v>102</v>
      </c>
      <c r="D128" s="96" t="s">
        <v>103</v>
      </c>
      <c r="E128" s="96" t="s">
        <v>245</v>
      </c>
      <c r="F128" s="96"/>
      <c r="G128" s="113" t="s">
        <v>588</v>
      </c>
      <c r="H128" s="101" t="s">
        <v>322</v>
      </c>
      <c r="I128" s="102">
        <v>7.2</v>
      </c>
      <c r="J128" s="104"/>
      <c r="K128" s="103"/>
      <c r="L128" s="104"/>
      <c r="M128" s="104"/>
      <c r="N128" s="104"/>
      <c r="O128" s="104"/>
      <c r="P128" s="104"/>
      <c r="Q128" s="104">
        <v>45.96</v>
      </c>
      <c r="R128" s="104"/>
      <c r="S128" s="104"/>
      <c r="T128" s="40"/>
      <c r="U128" s="40"/>
    </row>
    <row r="129" spans="1:21" ht="34.5" customHeight="1" x14ac:dyDescent="0.3">
      <c r="A129" s="96">
        <v>117</v>
      </c>
      <c r="B129" s="96" t="s">
        <v>338</v>
      </c>
      <c r="C129" s="97" t="s">
        <v>102</v>
      </c>
      <c r="D129" s="97" t="s">
        <v>360</v>
      </c>
      <c r="E129" s="99">
        <v>4.3</v>
      </c>
      <c r="F129" s="96">
        <v>2.8</v>
      </c>
      <c r="G129" s="113" t="s">
        <v>372</v>
      </c>
      <c r="H129" s="101" t="s">
        <v>322</v>
      </c>
      <c r="I129" s="102">
        <v>6.96</v>
      </c>
      <c r="J129" s="104"/>
      <c r="K129" s="103"/>
      <c r="L129" s="104"/>
      <c r="M129" s="104"/>
      <c r="N129" s="104"/>
      <c r="O129" s="104"/>
      <c r="P129" s="104"/>
      <c r="Q129" s="104">
        <v>91.92</v>
      </c>
      <c r="R129" s="104"/>
      <c r="S129" s="104"/>
      <c r="T129" s="40"/>
      <c r="U129" s="40"/>
    </row>
    <row r="130" spans="1:21" ht="37.5" customHeight="1" x14ac:dyDescent="0.3">
      <c r="A130" s="96">
        <v>118</v>
      </c>
      <c r="B130" s="96" t="s">
        <v>339</v>
      </c>
      <c r="C130" s="97" t="s">
        <v>102</v>
      </c>
      <c r="D130" s="97" t="s">
        <v>360</v>
      </c>
      <c r="E130" s="99">
        <v>4.2</v>
      </c>
      <c r="F130" s="96">
        <v>2.9</v>
      </c>
      <c r="G130" s="113" t="s">
        <v>373</v>
      </c>
      <c r="H130" s="101" t="s">
        <v>322</v>
      </c>
      <c r="I130" s="102">
        <v>7.08</v>
      </c>
      <c r="J130" s="104"/>
      <c r="K130" s="103"/>
      <c r="L130" s="104"/>
      <c r="M130" s="104"/>
      <c r="N130" s="104"/>
      <c r="O130" s="104"/>
      <c r="P130" s="104"/>
      <c r="Q130" s="104">
        <v>91.92</v>
      </c>
      <c r="R130" s="104"/>
      <c r="S130" s="104"/>
      <c r="T130" s="40"/>
      <c r="U130" s="40"/>
    </row>
    <row r="131" spans="1:21" ht="40.5" customHeight="1" x14ac:dyDescent="0.3">
      <c r="A131" s="96">
        <v>119</v>
      </c>
      <c r="B131" s="96" t="s">
        <v>340</v>
      </c>
      <c r="C131" s="97" t="s">
        <v>102</v>
      </c>
      <c r="D131" s="97" t="s">
        <v>360</v>
      </c>
      <c r="E131" s="99">
        <v>3.5</v>
      </c>
      <c r="F131" s="96">
        <v>2.35</v>
      </c>
      <c r="G131" s="113" t="s">
        <v>374</v>
      </c>
      <c r="H131" s="101" t="s">
        <v>322</v>
      </c>
      <c r="I131" s="102">
        <v>7.02</v>
      </c>
      <c r="J131" s="104"/>
      <c r="K131" s="103"/>
      <c r="L131" s="104"/>
      <c r="M131" s="104"/>
      <c r="N131" s="104"/>
      <c r="O131" s="104"/>
      <c r="P131" s="104"/>
      <c r="Q131" s="104">
        <v>68.94</v>
      </c>
      <c r="R131" s="104"/>
      <c r="S131" s="104"/>
      <c r="T131" s="40"/>
      <c r="U131" s="40"/>
    </row>
    <row r="132" spans="1:21" ht="40.5" customHeight="1" x14ac:dyDescent="0.3">
      <c r="A132" s="96">
        <v>120</v>
      </c>
      <c r="B132" s="96" t="s">
        <v>341</v>
      </c>
      <c r="C132" s="97" t="s">
        <v>102</v>
      </c>
      <c r="D132" s="97" t="s">
        <v>360</v>
      </c>
      <c r="E132" s="99">
        <v>3.3</v>
      </c>
      <c r="F132" s="96">
        <v>2.1</v>
      </c>
      <c r="G132" s="113" t="s">
        <v>374</v>
      </c>
      <c r="H132" s="101" t="s">
        <v>322</v>
      </c>
      <c r="I132" s="102">
        <v>7.08</v>
      </c>
      <c r="J132" s="104"/>
      <c r="K132" s="103"/>
      <c r="L132" s="104"/>
      <c r="M132" s="104"/>
      <c r="N132" s="104"/>
      <c r="O132" s="104"/>
      <c r="P132" s="104"/>
      <c r="Q132" s="104">
        <v>68.94</v>
      </c>
      <c r="R132" s="104"/>
      <c r="S132" s="104"/>
      <c r="T132" s="40"/>
      <c r="U132" s="40"/>
    </row>
    <row r="133" spans="1:21" ht="42" customHeight="1" x14ac:dyDescent="0.3">
      <c r="A133" s="96">
        <v>121</v>
      </c>
      <c r="B133" s="96" t="s">
        <v>342</v>
      </c>
      <c r="C133" s="97" t="s">
        <v>102</v>
      </c>
      <c r="D133" s="97" t="s">
        <v>103</v>
      </c>
      <c r="E133" s="96" t="s">
        <v>601</v>
      </c>
      <c r="F133" s="96"/>
      <c r="G133" s="113" t="s">
        <v>375</v>
      </c>
      <c r="H133" s="101" t="s">
        <v>322</v>
      </c>
      <c r="I133" s="102">
        <v>7.2</v>
      </c>
      <c r="J133" s="104"/>
      <c r="K133" s="103"/>
      <c r="L133" s="104"/>
      <c r="M133" s="104"/>
      <c r="N133" s="104"/>
      <c r="O133" s="104"/>
      <c r="P133" s="104"/>
      <c r="Q133" s="104">
        <v>57.45</v>
      </c>
      <c r="R133" s="104"/>
      <c r="S133" s="104"/>
      <c r="T133" s="40"/>
      <c r="U133" s="40"/>
    </row>
    <row r="134" spans="1:21" ht="75" customHeight="1" x14ac:dyDescent="0.3">
      <c r="A134" s="96">
        <v>122</v>
      </c>
      <c r="B134" s="96" t="s">
        <v>343</v>
      </c>
      <c r="C134" s="97" t="s">
        <v>102</v>
      </c>
      <c r="D134" s="97" t="s">
        <v>360</v>
      </c>
      <c r="E134" s="99">
        <v>3.8</v>
      </c>
      <c r="F134" s="96">
        <v>2.2999999999999998</v>
      </c>
      <c r="G134" s="113" t="s">
        <v>376</v>
      </c>
      <c r="H134" s="101" t="s">
        <v>301</v>
      </c>
      <c r="I134" s="102">
        <v>7.2</v>
      </c>
      <c r="J134" s="104"/>
      <c r="K134" s="103"/>
      <c r="L134" s="104">
        <v>0.76</v>
      </c>
      <c r="M134" s="104"/>
      <c r="N134" s="104"/>
      <c r="O134" s="104"/>
      <c r="P134" s="104"/>
      <c r="Q134" s="104">
        <v>82.73</v>
      </c>
      <c r="R134" s="104"/>
      <c r="S134" s="104"/>
      <c r="T134" s="40"/>
      <c r="U134" s="40"/>
    </row>
    <row r="135" spans="1:21" ht="80.25" customHeight="1" x14ac:dyDescent="0.3">
      <c r="A135" s="96">
        <v>123</v>
      </c>
      <c r="B135" s="96" t="s">
        <v>344</v>
      </c>
      <c r="C135" s="97" t="s">
        <v>102</v>
      </c>
      <c r="D135" s="97" t="s">
        <v>103</v>
      </c>
      <c r="E135" s="96">
        <v>60</v>
      </c>
      <c r="F135" s="96"/>
      <c r="G135" s="113" t="s">
        <v>377</v>
      </c>
      <c r="H135" s="101" t="s">
        <v>301</v>
      </c>
      <c r="I135" s="102">
        <v>6.96</v>
      </c>
      <c r="J135" s="104"/>
      <c r="K135" s="103">
        <v>1.62</v>
      </c>
      <c r="L135" s="104">
        <v>8.5299999999999994</v>
      </c>
      <c r="M135" s="104"/>
      <c r="N135" s="104"/>
      <c r="O135" s="104"/>
      <c r="P135" s="104"/>
      <c r="Q135" s="104">
        <v>57.45</v>
      </c>
      <c r="R135" s="104"/>
      <c r="S135" s="104"/>
      <c r="T135" s="40"/>
      <c r="U135" s="40"/>
    </row>
    <row r="136" spans="1:21" ht="57" customHeight="1" x14ac:dyDescent="0.3">
      <c r="A136" s="96">
        <v>124</v>
      </c>
      <c r="B136" s="96" t="s">
        <v>345</v>
      </c>
      <c r="C136" s="97" t="s">
        <v>102</v>
      </c>
      <c r="D136" s="97" t="s">
        <v>103</v>
      </c>
      <c r="E136" s="96" t="s">
        <v>601</v>
      </c>
      <c r="F136" s="96"/>
      <c r="G136" s="113" t="s">
        <v>379</v>
      </c>
      <c r="H136" s="101" t="s">
        <v>391</v>
      </c>
      <c r="I136" s="102">
        <v>7.2</v>
      </c>
      <c r="J136" s="104"/>
      <c r="K136" s="103"/>
      <c r="L136" s="104"/>
      <c r="M136" s="104"/>
      <c r="N136" s="104"/>
      <c r="O136" s="104"/>
      <c r="P136" s="104"/>
      <c r="Q136" s="104">
        <v>57.45</v>
      </c>
      <c r="R136" s="104"/>
      <c r="S136" s="102">
        <v>22.2</v>
      </c>
      <c r="T136" s="40"/>
      <c r="U136" s="40"/>
    </row>
    <row r="137" spans="1:21" ht="102" customHeight="1" x14ac:dyDescent="0.3">
      <c r="A137" s="96">
        <v>125</v>
      </c>
      <c r="B137" s="96" t="s">
        <v>346</v>
      </c>
      <c r="C137" s="97" t="s">
        <v>102</v>
      </c>
      <c r="D137" s="97" t="s">
        <v>103</v>
      </c>
      <c r="E137" s="96" t="s">
        <v>245</v>
      </c>
      <c r="F137" s="96"/>
      <c r="G137" s="113" t="s">
        <v>379</v>
      </c>
      <c r="H137" s="107" t="s">
        <v>392</v>
      </c>
      <c r="I137" s="102">
        <v>7.08</v>
      </c>
      <c r="J137" s="104"/>
      <c r="K137" s="103"/>
      <c r="L137" s="102">
        <v>0.5</v>
      </c>
      <c r="M137" s="104"/>
      <c r="N137" s="104"/>
      <c r="O137" s="104"/>
      <c r="P137" s="104"/>
      <c r="Q137" s="102">
        <v>45.96</v>
      </c>
      <c r="R137" s="104"/>
      <c r="S137" s="102">
        <v>20.399999999999999</v>
      </c>
      <c r="T137" s="40"/>
      <c r="U137" s="40"/>
    </row>
    <row r="138" spans="1:21" ht="72.75" customHeight="1" x14ac:dyDescent="0.3">
      <c r="A138" s="96">
        <v>126</v>
      </c>
      <c r="B138" s="96" t="s">
        <v>347</v>
      </c>
      <c r="C138" s="97" t="s">
        <v>102</v>
      </c>
      <c r="D138" s="97" t="s">
        <v>103</v>
      </c>
      <c r="E138" s="96" t="s">
        <v>245</v>
      </c>
      <c r="F138" s="96"/>
      <c r="G138" s="113" t="s">
        <v>379</v>
      </c>
      <c r="H138" s="101" t="s">
        <v>301</v>
      </c>
      <c r="I138" s="102">
        <v>7.2</v>
      </c>
      <c r="J138" s="104"/>
      <c r="K138" s="103"/>
      <c r="L138" s="102">
        <v>0.79</v>
      </c>
      <c r="M138" s="104"/>
      <c r="N138" s="104"/>
      <c r="O138" s="104"/>
      <c r="P138" s="104"/>
      <c r="Q138" s="104">
        <v>45.96</v>
      </c>
      <c r="R138" s="104"/>
      <c r="S138" s="102"/>
      <c r="T138" s="40"/>
      <c r="U138" s="40"/>
    </row>
    <row r="139" spans="1:21" ht="72" customHeight="1" x14ac:dyDescent="0.3">
      <c r="A139" s="96">
        <v>127</v>
      </c>
      <c r="B139" s="96" t="s">
        <v>348</v>
      </c>
      <c r="C139" s="97" t="s">
        <v>102</v>
      </c>
      <c r="D139" s="97" t="s">
        <v>103</v>
      </c>
      <c r="E139" s="96" t="s">
        <v>245</v>
      </c>
      <c r="F139" s="96"/>
      <c r="G139" s="113" t="s">
        <v>378</v>
      </c>
      <c r="H139" s="101" t="s">
        <v>301</v>
      </c>
      <c r="I139" s="102">
        <v>6.6</v>
      </c>
      <c r="J139" s="104"/>
      <c r="K139" s="103"/>
      <c r="L139" s="102">
        <v>0.34</v>
      </c>
      <c r="M139" s="104"/>
      <c r="N139" s="104"/>
      <c r="O139" s="104"/>
      <c r="P139" s="104"/>
      <c r="Q139" s="104">
        <v>45.96</v>
      </c>
      <c r="R139" s="104"/>
      <c r="S139" s="102"/>
      <c r="T139" s="40"/>
      <c r="U139" s="40"/>
    </row>
    <row r="140" spans="1:21" ht="90" customHeight="1" x14ac:dyDescent="0.3">
      <c r="A140" s="96">
        <v>128</v>
      </c>
      <c r="B140" s="96" t="s">
        <v>349</v>
      </c>
      <c r="C140" s="97" t="s">
        <v>102</v>
      </c>
      <c r="D140" s="97" t="s">
        <v>103</v>
      </c>
      <c r="E140" s="96" t="s">
        <v>361</v>
      </c>
      <c r="F140" s="96"/>
      <c r="G140" s="113" t="s">
        <v>380</v>
      </c>
      <c r="H140" s="107" t="s">
        <v>392</v>
      </c>
      <c r="I140" s="102">
        <v>7.08</v>
      </c>
      <c r="J140" s="104"/>
      <c r="K140" s="103"/>
      <c r="L140" s="102">
        <v>5.5</v>
      </c>
      <c r="M140" s="104"/>
      <c r="N140" s="104"/>
      <c r="O140" s="104"/>
      <c r="P140" s="104"/>
      <c r="Q140" s="104">
        <v>68.94</v>
      </c>
      <c r="R140" s="104"/>
      <c r="S140" s="102">
        <v>24</v>
      </c>
      <c r="T140" s="40"/>
      <c r="U140" s="40"/>
    </row>
    <row r="141" spans="1:21" ht="75" customHeight="1" x14ac:dyDescent="0.3">
      <c r="A141" s="96">
        <v>129</v>
      </c>
      <c r="B141" s="96" t="s">
        <v>350</v>
      </c>
      <c r="C141" s="97" t="s">
        <v>102</v>
      </c>
      <c r="D141" s="97" t="s">
        <v>360</v>
      </c>
      <c r="E141" s="99">
        <v>2.9</v>
      </c>
      <c r="F141" s="99">
        <v>1.95</v>
      </c>
      <c r="G141" s="113" t="s">
        <v>381</v>
      </c>
      <c r="H141" s="101" t="s">
        <v>301</v>
      </c>
      <c r="I141" s="102">
        <v>15</v>
      </c>
      <c r="J141" s="104"/>
      <c r="K141" s="103"/>
      <c r="L141" s="102">
        <v>0.82</v>
      </c>
      <c r="M141" s="104"/>
      <c r="N141" s="104"/>
      <c r="O141" s="104"/>
      <c r="P141" s="104"/>
      <c r="Q141" s="104">
        <v>68.94</v>
      </c>
      <c r="R141" s="104"/>
      <c r="S141" s="104"/>
      <c r="T141" s="40"/>
      <c r="U141" s="40"/>
    </row>
    <row r="142" spans="1:21" ht="47.25" customHeight="1" x14ac:dyDescent="0.3">
      <c r="A142" s="96">
        <v>130</v>
      </c>
      <c r="B142" s="96" t="s">
        <v>351</v>
      </c>
      <c r="C142" s="97" t="s">
        <v>102</v>
      </c>
      <c r="D142" s="97" t="s">
        <v>103</v>
      </c>
      <c r="E142" s="96" t="s">
        <v>245</v>
      </c>
      <c r="F142" s="99"/>
      <c r="G142" s="113" t="s">
        <v>382</v>
      </c>
      <c r="H142" s="101" t="s">
        <v>322</v>
      </c>
      <c r="I142" s="102">
        <v>7.2</v>
      </c>
      <c r="J142" s="104"/>
      <c r="K142" s="103"/>
      <c r="L142" s="104"/>
      <c r="M142" s="104"/>
      <c r="N142" s="104"/>
      <c r="O142" s="104"/>
      <c r="P142" s="104"/>
      <c r="Q142" s="104">
        <v>45.96</v>
      </c>
      <c r="R142" s="104"/>
      <c r="S142" s="104"/>
      <c r="T142" s="40"/>
      <c r="U142" s="40"/>
    </row>
    <row r="143" spans="1:21" ht="49.5" x14ac:dyDescent="0.3">
      <c r="A143" s="96">
        <v>131</v>
      </c>
      <c r="B143" s="96" t="s">
        <v>352</v>
      </c>
      <c r="C143" s="97" t="s">
        <v>102</v>
      </c>
      <c r="D143" s="97" t="s">
        <v>360</v>
      </c>
      <c r="E143" s="99">
        <v>2.9</v>
      </c>
      <c r="F143" s="99">
        <v>1.95</v>
      </c>
      <c r="G143" s="113" t="s">
        <v>383</v>
      </c>
      <c r="H143" s="101" t="s">
        <v>322</v>
      </c>
      <c r="I143" s="102">
        <v>7.08</v>
      </c>
      <c r="J143" s="104"/>
      <c r="K143" s="103"/>
      <c r="L143" s="104"/>
      <c r="M143" s="104"/>
      <c r="N143" s="104"/>
      <c r="O143" s="104"/>
      <c r="P143" s="104"/>
      <c r="Q143" s="104">
        <v>45.96</v>
      </c>
      <c r="R143" s="104"/>
      <c r="S143" s="104"/>
      <c r="T143" s="40"/>
      <c r="U143" s="40"/>
    </row>
    <row r="144" spans="1:21" ht="75" customHeight="1" x14ac:dyDescent="0.3">
      <c r="A144" s="96">
        <v>132</v>
      </c>
      <c r="B144" s="96" t="s">
        <v>353</v>
      </c>
      <c r="C144" s="97" t="s">
        <v>102</v>
      </c>
      <c r="D144" s="97" t="s">
        <v>360</v>
      </c>
      <c r="E144" s="99">
        <v>4</v>
      </c>
      <c r="F144" s="99">
        <v>2.5</v>
      </c>
      <c r="G144" s="113" t="s">
        <v>384</v>
      </c>
      <c r="H144" s="101" t="s">
        <v>301</v>
      </c>
      <c r="I144" s="102">
        <v>7.08</v>
      </c>
      <c r="J144" s="104"/>
      <c r="K144" s="103">
        <v>1.62</v>
      </c>
      <c r="L144" s="102">
        <v>4.8099999999999996</v>
      </c>
      <c r="M144" s="104"/>
      <c r="N144" s="104"/>
      <c r="O144" s="104"/>
      <c r="P144" s="104"/>
      <c r="Q144" s="104">
        <v>91.92</v>
      </c>
      <c r="R144" s="104"/>
      <c r="S144" s="104"/>
      <c r="T144" s="40"/>
      <c r="U144" s="40"/>
    </row>
    <row r="145" spans="1:21" ht="70.5" customHeight="1" x14ac:dyDescent="0.3">
      <c r="A145" s="96">
        <v>133</v>
      </c>
      <c r="B145" s="96" t="s">
        <v>354</v>
      </c>
      <c r="C145" s="97" t="s">
        <v>102</v>
      </c>
      <c r="D145" s="97" t="s">
        <v>360</v>
      </c>
      <c r="E145" s="99">
        <v>4.3</v>
      </c>
      <c r="F145" s="99">
        <v>2.6</v>
      </c>
      <c r="G145" s="113" t="s">
        <v>385</v>
      </c>
      <c r="H145" s="101" t="s">
        <v>301</v>
      </c>
      <c r="I145" s="102">
        <v>7.2</v>
      </c>
      <c r="J145" s="104"/>
      <c r="K145" s="103">
        <v>3.24</v>
      </c>
      <c r="L145" s="102">
        <v>15.64</v>
      </c>
      <c r="M145" s="104"/>
      <c r="N145" s="104"/>
      <c r="O145" s="104"/>
      <c r="P145" s="104"/>
      <c r="Q145" s="104">
        <v>101.11</v>
      </c>
      <c r="R145" s="104"/>
      <c r="S145" s="104"/>
      <c r="T145" s="40"/>
      <c r="U145" s="40"/>
    </row>
    <row r="146" spans="1:21" ht="69.75" customHeight="1" x14ac:dyDescent="0.3">
      <c r="A146" s="96">
        <v>134</v>
      </c>
      <c r="B146" s="96" t="s">
        <v>355</v>
      </c>
      <c r="C146" s="97" t="s">
        <v>102</v>
      </c>
      <c r="D146" s="97" t="s">
        <v>360</v>
      </c>
      <c r="E146" s="99">
        <v>2.9</v>
      </c>
      <c r="F146" s="99">
        <v>1.95</v>
      </c>
      <c r="G146" s="113" t="s">
        <v>386</v>
      </c>
      <c r="H146" s="101" t="s">
        <v>301</v>
      </c>
      <c r="I146" s="102">
        <v>14.16</v>
      </c>
      <c r="J146" s="104"/>
      <c r="K146" s="103">
        <v>4.8600000000000003</v>
      </c>
      <c r="L146" s="102">
        <v>15.64</v>
      </c>
      <c r="M146" s="104"/>
      <c r="N146" s="104"/>
      <c r="O146" s="104"/>
      <c r="P146" s="104"/>
      <c r="Q146" s="104">
        <v>85.95</v>
      </c>
      <c r="R146" s="104"/>
      <c r="S146" s="104"/>
      <c r="T146" s="40"/>
      <c r="U146" s="40"/>
    </row>
    <row r="147" spans="1:21" ht="82.5" x14ac:dyDescent="0.3">
      <c r="A147" s="96">
        <v>135</v>
      </c>
      <c r="B147" s="96" t="s">
        <v>356</v>
      </c>
      <c r="C147" s="97" t="s">
        <v>102</v>
      </c>
      <c r="D147" s="97" t="s">
        <v>360</v>
      </c>
      <c r="E147" s="99">
        <v>3.7</v>
      </c>
      <c r="F147" s="99">
        <v>2.1</v>
      </c>
      <c r="G147" s="113" t="s">
        <v>387</v>
      </c>
      <c r="H147" s="101" t="s">
        <v>301</v>
      </c>
      <c r="I147" s="102">
        <v>7.2</v>
      </c>
      <c r="J147" s="104"/>
      <c r="K147" s="103"/>
      <c r="L147" s="102">
        <v>2.25</v>
      </c>
      <c r="M147" s="104"/>
      <c r="N147" s="104"/>
      <c r="O147" s="104"/>
      <c r="P147" s="104"/>
      <c r="Q147" s="104">
        <v>68.94</v>
      </c>
      <c r="R147" s="104"/>
      <c r="S147" s="104"/>
      <c r="T147" s="40"/>
      <c r="U147" s="40"/>
    </row>
    <row r="148" spans="1:21" ht="39.75" customHeight="1" x14ac:dyDescent="0.3">
      <c r="A148" s="96">
        <v>136</v>
      </c>
      <c r="B148" s="96" t="s">
        <v>357</v>
      </c>
      <c r="C148" s="97" t="s">
        <v>102</v>
      </c>
      <c r="D148" s="97" t="s">
        <v>55</v>
      </c>
      <c r="E148" s="99">
        <v>2</v>
      </c>
      <c r="F148" s="99">
        <v>2</v>
      </c>
      <c r="G148" s="113" t="s">
        <v>388</v>
      </c>
      <c r="H148" s="101" t="s">
        <v>146</v>
      </c>
      <c r="I148" s="102">
        <v>7.2</v>
      </c>
      <c r="J148" s="104"/>
      <c r="K148" s="103"/>
      <c r="L148" s="102"/>
      <c r="M148" s="104"/>
      <c r="N148" s="104"/>
      <c r="O148" s="104"/>
      <c r="P148" s="104"/>
      <c r="Q148" s="104"/>
      <c r="R148" s="104"/>
      <c r="S148" s="104"/>
      <c r="T148" s="40"/>
      <c r="U148" s="40"/>
    </row>
    <row r="149" spans="1:21" ht="45" customHeight="1" x14ac:dyDescent="0.3">
      <c r="A149" s="96">
        <v>137</v>
      </c>
      <c r="B149" s="96" t="s">
        <v>358</v>
      </c>
      <c r="C149" s="97" t="s">
        <v>102</v>
      </c>
      <c r="D149" s="97" t="s">
        <v>55</v>
      </c>
      <c r="E149" s="99">
        <v>2</v>
      </c>
      <c r="F149" s="99">
        <v>1.5</v>
      </c>
      <c r="G149" s="113" t="s">
        <v>389</v>
      </c>
      <c r="H149" s="101" t="s">
        <v>146</v>
      </c>
      <c r="I149" s="102">
        <v>7.44</v>
      </c>
      <c r="J149" s="104"/>
      <c r="K149" s="103"/>
      <c r="L149" s="102"/>
      <c r="M149" s="104"/>
      <c r="N149" s="104"/>
      <c r="O149" s="104"/>
      <c r="P149" s="104"/>
      <c r="Q149" s="104"/>
      <c r="R149" s="104"/>
      <c r="S149" s="104"/>
      <c r="T149" s="40"/>
      <c r="U149" s="40"/>
    </row>
    <row r="150" spans="1:21" ht="67.5" customHeight="1" x14ac:dyDescent="0.3">
      <c r="A150" s="96">
        <v>138</v>
      </c>
      <c r="B150" s="96" t="s">
        <v>359</v>
      </c>
      <c r="C150" s="97" t="s">
        <v>102</v>
      </c>
      <c r="D150" s="97" t="s">
        <v>103</v>
      </c>
      <c r="E150" s="96" t="s">
        <v>601</v>
      </c>
      <c r="F150" s="99"/>
      <c r="G150" s="113" t="s">
        <v>390</v>
      </c>
      <c r="H150" s="101" t="s">
        <v>301</v>
      </c>
      <c r="I150" s="102">
        <v>7.2</v>
      </c>
      <c r="J150" s="104"/>
      <c r="K150" s="103">
        <v>1.62</v>
      </c>
      <c r="L150" s="102">
        <v>8.5299999999999994</v>
      </c>
      <c r="M150" s="104"/>
      <c r="N150" s="104"/>
      <c r="O150" s="104"/>
      <c r="P150" s="104"/>
      <c r="Q150" s="104">
        <v>57.45</v>
      </c>
      <c r="R150" s="104"/>
      <c r="S150" s="104"/>
      <c r="T150" s="40"/>
      <c r="U150" s="40"/>
    </row>
    <row r="151" spans="1:21" ht="69" customHeight="1" x14ac:dyDescent="0.3">
      <c r="A151" s="118">
        <v>139</v>
      </c>
      <c r="B151" s="96" t="s">
        <v>393</v>
      </c>
      <c r="C151" s="97" t="s">
        <v>102</v>
      </c>
      <c r="D151" s="97" t="s">
        <v>360</v>
      </c>
      <c r="E151" s="99">
        <v>2.1</v>
      </c>
      <c r="F151" s="99">
        <v>1.6</v>
      </c>
      <c r="G151" s="113" t="s">
        <v>409</v>
      </c>
      <c r="H151" s="101" t="s">
        <v>301</v>
      </c>
      <c r="I151" s="102">
        <v>7.08</v>
      </c>
      <c r="J151" s="104"/>
      <c r="K151" s="103"/>
      <c r="L151" s="102">
        <v>1.23</v>
      </c>
      <c r="M151" s="104"/>
      <c r="N151" s="104"/>
      <c r="O151" s="104"/>
      <c r="P151" s="104"/>
      <c r="Q151" s="104">
        <v>68.94</v>
      </c>
      <c r="R151" s="104"/>
      <c r="S151" s="104"/>
      <c r="T151" s="40"/>
      <c r="U151" s="40"/>
    </row>
    <row r="152" spans="1:21" ht="72.75" customHeight="1" x14ac:dyDescent="0.3">
      <c r="A152" s="119">
        <v>140</v>
      </c>
      <c r="B152" s="120" t="s">
        <v>394</v>
      </c>
      <c r="C152" s="97" t="s">
        <v>102</v>
      </c>
      <c r="D152" s="97" t="s">
        <v>360</v>
      </c>
      <c r="E152" s="99">
        <v>2.2000000000000002</v>
      </c>
      <c r="F152" s="99">
        <v>1.7</v>
      </c>
      <c r="G152" s="113" t="s">
        <v>410</v>
      </c>
      <c r="H152" s="101" t="s">
        <v>301</v>
      </c>
      <c r="I152" s="102">
        <v>7.08</v>
      </c>
      <c r="J152" s="104"/>
      <c r="K152" s="103"/>
      <c r="L152" s="104">
        <v>5.04</v>
      </c>
      <c r="M152" s="104"/>
      <c r="N152" s="104"/>
      <c r="O152" s="104"/>
      <c r="P152" s="104"/>
      <c r="Q152" s="104">
        <v>68.94</v>
      </c>
      <c r="R152" s="104"/>
      <c r="S152" s="104"/>
      <c r="T152" s="40"/>
      <c r="U152" s="40"/>
    </row>
    <row r="153" spans="1:21" ht="63" customHeight="1" x14ac:dyDescent="0.3">
      <c r="A153" s="121">
        <v>141</v>
      </c>
      <c r="B153" s="96" t="s">
        <v>395</v>
      </c>
      <c r="C153" s="97" t="s">
        <v>102</v>
      </c>
      <c r="D153" s="97" t="s">
        <v>360</v>
      </c>
      <c r="E153" s="99">
        <v>2.7</v>
      </c>
      <c r="F153" s="99">
        <v>1.95</v>
      </c>
      <c r="G153" s="113" t="s">
        <v>411</v>
      </c>
      <c r="H153" s="101" t="s">
        <v>301</v>
      </c>
      <c r="I153" s="102">
        <v>7.2</v>
      </c>
      <c r="J153" s="104"/>
      <c r="K153" s="103"/>
      <c r="L153" s="104">
        <v>0.54</v>
      </c>
      <c r="M153" s="104"/>
      <c r="N153" s="104"/>
      <c r="O153" s="104"/>
      <c r="P153" s="104"/>
      <c r="Q153" s="104">
        <v>68.94</v>
      </c>
      <c r="R153" s="104"/>
      <c r="S153" s="104"/>
      <c r="T153" s="40"/>
      <c r="U153" s="40"/>
    </row>
    <row r="154" spans="1:21" ht="72" customHeight="1" x14ac:dyDescent="0.3">
      <c r="A154" s="121">
        <v>142</v>
      </c>
      <c r="B154" s="96" t="s">
        <v>396</v>
      </c>
      <c r="C154" s="97" t="s">
        <v>102</v>
      </c>
      <c r="D154" s="97" t="s">
        <v>360</v>
      </c>
      <c r="E154" s="99">
        <v>2.7</v>
      </c>
      <c r="F154" s="99">
        <v>1.95</v>
      </c>
      <c r="G154" s="113" t="s">
        <v>412</v>
      </c>
      <c r="H154" s="101" t="s">
        <v>301</v>
      </c>
      <c r="I154" s="102">
        <v>6.96</v>
      </c>
      <c r="J154" s="104"/>
      <c r="K154" s="103"/>
      <c r="L154" s="104">
        <v>0.72</v>
      </c>
      <c r="M154" s="104"/>
      <c r="N154" s="104"/>
      <c r="O154" s="104"/>
      <c r="P154" s="104"/>
      <c r="Q154" s="104">
        <v>68.94</v>
      </c>
      <c r="R154" s="104"/>
      <c r="S154" s="104"/>
      <c r="T154" s="40"/>
      <c r="U154" s="40"/>
    </row>
    <row r="155" spans="1:21" ht="77.25" customHeight="1" x14ac:dyDescent="0.3">
      <c r="A155" s="121">
        <v>143</v>
      </c>
      <c r="B155" s="96" t="s">
        <v>397</v>
      </c>
      <c r="C155" s="97" t="s">
        <v>102</v>
      </c>
      <c r="D155" s="97" t="s">
        <v>103</v>
      </c>
      <c r="E155" s="96" t="s">
        <v>148</v>
      </c>
      <c r="F155" s="99"/>
      <c r="G155" s="112" t="s">
        <v>413</v>
      </c>
      <c r="H155" s="101" t="s">
        <v>301</v>
      </c>
      <c r="I155" s="102">
        <v>7.2</v>
      </c>
      <c r="J155" s="104"/>
      <c r="K155" s="103"/>
      <c r="L155" s="104">
        <v>1.51</v>
      </c>
      <c r="M155" s="104"/>
      <c r="N155" s="104"/>
      <c r="O155" s="104"/>
      <c r="P155" s="104"/>
      <c r="Q155" s="104">
        <v>34.47</v>
      </c>
      <c r="R155" s="104"/>
      <c r="S155" s="104"/>
      <c r="T155" s="40"/>
      <c r="U155" s="40"/>
    </row>
    <row r="156" spans="1:21" ht="67.5" customHeight="1" x14ac:dyDescent="0.3">
      <c r="A156" s="119">
        <v>144</v>
      </c>
      <c r="B156" s="96" t="s">
        <v>398</v>
      </c>
      <c r="C156" s="97" t="s">
        <v>102</v>
      </c>
      <c r="D156" s="97" t="s">
        <v>103</v>
      </c>
      <c r="E156" s="96" t="s">
        <v>245</v>
      </c>
      <c r="F156" s="99"/>
      <c r="G156" s="113" t="s">
        <v>414</v>
      </c>
      <c r="H156" s="101" t="s">
        <v>301</v>
      </c>
      <c r="I156" s="102">
        <v>6.84</v>
      </c>
      <c r="J156" s="104"/>
      <c r="K156" s="103"/>
      <c r="L156" s="104">
        <v>1.22</v>
      </c>
      <c r="M156" s="104"/>
      <c r="N156" s="104"/>
      <c r="O156" s="104"/>
      <c r="P156" s="104"/>
      <c r="Q156" s="104">
        <v>45.96</v>
      </c>
      <c r="R156" s="104"/>
      <c r="S156" s="104"/>
      <c r="T156" s="40"/>
      <c r="U156" s="40"/>
    </row>
    <row r="157" spans="1:21" ht="77.25" customHeight="1" x14ac:dyDescent="0.3">
      <c r="A157" s="121">
        <v>145</v>
      </c>
      <c r="B157" s="96" t="s">
        <v>399</v>
      </c>
      <c r="C157" s="97" t="s">
        <v>102</v>
      </c>
      <c r="D157" s="97" t="s">
        <v>103</v>
      </c>
      <c r="E157" s="96" t="s">
        <v>361</v>
      </c>
      <c r="F157" s="99"/>
      <c r="G157" s="122" t="s">
        <v>416</v>
      </c>
      <c r="H157" s="101" t="s">
        <v>301</v>
      </c>
      <c r="I157" s="102">
        <v>7.08</v>
      </c>
      <c r="J157" s="104"/>
      <c r="K157" s="103"/>
      <c r="L157" s="104">
        <v>1.25</v>
      </c>
      <c r="M157" s="104"/>
      <c r="N157" s="104"/>
      <c r="O157" s="104"/>
      <c r="P157" s="104"/>
      <c r="Q157" s="104">
        <v>68.94</v>
      </c>
      <c r="R157" s="104"/>
      <c r="S157" s="104"/>
      <c r="T157" s="40"/>
      <c r="U157" s="40"/>
    </row>
    <row r="158" spans="1:21" ht="69.75" customHeight="1" x14ac:dyDescent="0.3">
      <c r="A158" s="121">
        <v>146</v>
      </c>
      <c r="B158" s="96" t="s">
        <v>400</v>
      </c>
      <c r="C158" s="97" t="s">
        <v>102</v>
      </c>
      <c r="D158" s="97" t="s">
        <v>103</v>
      </c>
      <c r="E158" s="96" t="s">
        <v>361</v>
      </c>
      <c r="F158" s="99"/>
      <c r="G158" s="113" t="s">
        <v>415</v>
      </c>
      <c r="H158" s="101" t="s">
        <v>424</v>
      </c>
      <c r="I158" s="104"/>
      <c r="J158" s="104"/>
      <c r="K158" s="103">
        <v>1.62</v>
      </c>
      <c r="L158" s="102">
        <v>22.3</v>
      </c>
      <c r="M158" s="104"/>
      <c r="N158" s="104"/>
      <c r="O158" s="104"/>
      <c r="P158" s="104"/>
      <c r="Q158" s="104">
        <v>68.94</v>
      </c>
      <c r="R158" s="104"/>
      <c r="S158" s="104"/>
      <c r="T158" s="40"/>
      <c r="U158" s="40"/>
    </row>
    <row r="159" spans="1:21" ht="42.75" customHeight="1" x14ac:dyDescent="0.3">
      <c r="A159" s="121">
        <v>147</v>
      </c>
      <c r="B159" s="96" t="s">
        <v>401</v>
      </c>
      <c r="C159" s="97" t="s">
        <v>102</v>
      </c>
      <c r="D159" s="97" t="s">
        <v>55</v>
      </c>
      <c r="E159" s="99">
        <v>1.5</v>
      </c>
      <c r="F159" s="99">
        <v>1.5</v>
      </c>
      <c r="G159" s="113" t="s">
        <v>417</v>
      </c>
      <c r="H159" s="101" t="s">
        <v>146</v>
      </c>
      <c r="I159" s="102">
        <v>7.2</v>
      </c>
      <c r="J159" s="104"/>
      <c r="K159" s="103"/>
      <c r="L159" s="104"/>
      <c r="M159" s="104"/>
      <c r="N159" s="104"/>
      <c r="O159" s="104"/>
      <c r="P159" s="104"/>
      <c r="Q159" s="104"/>
      <c r="R159" s="104"/>
      <c r="S159" s="104"/>
      <c r="T159" s="40"/>
      <c r="U159" s="40"/>
    </row>
    <row r="160" spans="1:21" ht="45" customHeight="1" x14ac:dyDescent="0.3">
      <c r="A160" s="119">
        <v>148</v>
      </c>
      <c r="B160" s="96" t="s">
        <v>402</v>
      </c>
      <c r="C160" s="97" t="s">
        <v>102</v>
      </c>
      <c r="D160" s="97" t="s">
        <v>55</v>
      </c>
      <c r="E160" s="99">
        <v>2</v>
      </c>
      <c r="F160" s="99">
        <v>1.5</v>
      </c>
      <c r="G160" s="113" t="s">
        <v>418</v>
      </c>
      <c r="H160" s="101" t="s">
        <v>146</v>
      </c>
      <c r="I160" s="102">
        <v>7.08</v>
      </c>
      <c r="J160" s="104"/>
      <c r="K160" s="103"/>
      <c r="L160" s="104"/>
      <c r="M160" s="104"/>
      <c r="N160" s="104"/>
      <c r="O160" s="104"/>
      <c r="P160" s="104"/>
      <c r="Q160" s="104"/>
      <c r="R160" s="104"/>
      <c r="S160" s="104"/>
      <c r="T160" s="40"/>
      <c r="U160" s="40"/>
    </row>
    <row r="161" spans="1:21" ht="81" customHeight="1" x14ac:dyDescent="0.3">
      <c r="A161" s="121">
        <v>149</v>
      </c>
      <c r="B161" s="96" t="s">
        <v>403</v>
      </c>
      <c r="C161" s="97" t="s">
        <v>102</v>
      </c>
      <c r="D161" s="97" t="s">
        <v>103</v>
      </c>
      <c r="E161" s="96" t="s">
        <v>245</v>
      </c>
      <c r="F161" s="99"/>
      <c r="G161" s="113" t="s">
        <v>419</v>
      </c>
      <c r="H161" s="101" t="s">
        <v>301</v>
      </c>
      <c r="I161" s="102">
        <v>7.2</v>
      </c>
      <c r="J161" s="104"/>
      <c r="K161" s="103"/>
      <c r="L161" s="104">
        <v>0.27</v>
      </c>
      <c r="M161" s="104"/>
      <c r="N161" s="104"/>
      <c r="O161" s="104"/>
      <c r="P161" s="104"/>
      <c r="Q161" s="104">
        <v>45.96</v>
      </c>
      <c r="R161" s="104"/>
      <c r="S161" s="104"/>
      <c r="T161" s="40"/>
      <c r="U161" s="40"/>
    </row>
    <row r="162" spans="1:21" ht="58.5" customHeight="1" x14ac:dyDescent="0.3">
      <c r="A162" s="121">
        <v>150</v>
      </c>
      <c r="B162" s="96" t="s">
        <v>404</v>
      </c>
      <c r="C162" s="97" t="s">
        <v>102</v>
      </c>
      <c r="D162" s="97" t="s">
        <v>55</v>
      </c>
      <c r="E162" s="99">
        <v>1.5</v>
      </c>
      <c r="F162" s="99">
        <v>1.5</v>
      </c>
      <c r="G162" s="113" t="s">
        <v>418</v>
      </c>
      <c r="H162" s="101" t="s">
        <v>146</v>
      </c>
      <c r="I162" s="102">
        <v>7.08</v>
      </c>
      <c r="J162" s="104"/>
      <c r="K162" s="103"/>
      <c r="L162" s="104"/>
      <c r="M162" s="104"/>
      <c r="N162" s="104"/>
      <c r="O162" s="104"/>
      <c r="P162" s="104"/>
      <c r="Q162" s="104"/>
      <c r="R162" s="104"/>
      <c r="S162" s="104"/>
      <c r="T162" s="40"/>
      <c r="U162" s="40"/>
    </row>
    <row r="163" spans="1:21" ht="81.75" customHeight="1" x14ac:dyDescent="0.3">
      <c r="A163" s="121">
        <v>151</v>
      </c>
      <c r="B163" s="96" t="s">
        <v>405</v>
      </c>
      <c r="C163" s="97" t="s">
        <v>102</v>
      </c>
      <c r="D163" s="97" t="s">
        <v>103</v>
      </c>
      <c r="E163" s="96" t="s">
        <v>601</v>
      </c>
      <c r="F163" s="99"/>
      <c r="G163" s="113" t="s">
        <v>420</v>
      </c>
      <c r="H163" s="101" t="s">
        <v>301</v>
      </c>
      <c r="I163" s="102">
        <v>7.2</v>
      </c>
      <c r="J163" s="104"/>
      <c r="K163" s="103">
        <v>2.4300000000000002</v>
      </c>
      <c r="L163" s="104">
        <v>8.5299999999999994</v>
      </c>
      <c r="M163" s="104"/>
      <c r="N163" s="104"/>
      <c r="O163" s="104"/>
      <c r="P163" s="104"/>
      <c r="Q163" s="104">
        <v>57.45</v>
      </c>
      <c r="R163" s="104"/>
      <c r="S163" s="104"/>
      <c r="T163" s="40"/>
      <c r="U163" s="40"/>
    </row>
    <row r="164" spans="1:21" ht="75" customHeight="1" x14ac:dyDescent="0.3">
      <c r="A164" s="119">
        <v>152</v>
      </c>
      <c r="B164" s="96" t="s">
        <v>406</v>
      </c>
      <c r="C164" s="97" t="s">
        <v>102</v>
      </c>
      <c r="D164" s="97" t="s">
        <v>103</v>
      </c>
      <c r="E164" s="96" t="s">
        <v>245</v>
      </c>
      <c r="F164" s="99"/>
      <c r="G164" s="113" t="s">
        <v>421</v>
      </c>
      <c r="H164" s="101" t="s">
        <v>301</v>
      </c>
      <c r="I164" s="102">
        <v>7.08</v>
      </c>
      <c r="J164" s="104"/>
      <c r="K164" s="103">
        <v>1.62</v>
      </c>
      <c r="L164" s="104">
        <v>7.82</v>
      </c>
      <c r="M164" s="104"/>
      <c r="N164" s="104"/>
      <c r="O164" s="104"/>
      <c r="P164" s="104"/>
      <c r="Q164" s="104">
        <v>45.96</v>
      </c>
      <c r="R164" s="104"/>
      <c r="S164" s="104"/>
      <c r="T164" s="40"/>
      <c r="U164" s="40"/>
    </row>
    <row r="165" spans="1:21" ht="61.5" customHeight="1" x14ac:dyDescent="0.3">
      <c r="A165" s="121">
        <v>153</v>
      </c>
      <c r="B165" s="96" t="s">
        <v>407</v>
      </c>
      <c r="C165" s="97" t="s">
        <v>102</v>
      </c>
      <c r="D165" s="97" t="s">
        <v>360</v>
      </c>
      <c r="E165" s="99">
        <v>2.9</v>
      </c>
      <c r="F165" s="99">
        <v>1.95</v>
      </c>
      <c r="G165" s="113" t="s">
        <v>422</v>
      </c>
      <c r="H165" s="101" t="s">
        <v>425</v>
      </c>
      <c r="I165" s="102">
        <v>7.2</v>
      </c>
      <c r="J165" s="104"/>
      <c r="K165" s="103"/>
      <c r="L165" s="104"/>
      <c r="M165" s="104"/>
      <c r="N165" s="104"/>
      <c r="O165" s="104"/>
      <c r="P165" s="104"/>
      <c r="Q165" s="104">
        <v>55.15</v>
      </c>
      <c r="R165" s="104"/>
      <c r="S165" s="104"/>
      <c r="T165" s="40"/>
      <c r="U165" s="40"/>
    </row>
    <row r="166" spans="1:21" ht="71.25" customHeight="1" x14ac:dyDescent="0.3">
      <c r="A166" s="121">
        <v>154</v>
      </c>
      <c r="B166" s="96" t="s">
        <v>408</v>
      </c>
      <c r="C166" s="97" t="s">
        <v>102</v>
      </c>
      <c r="D166" s="97" t="s">
        <v>103</v>
      </c>
      <c r="E166" s="96" t="s">
        <v>148</v>
      </c>
      <c r="F166" s="99"/>
      <c r="G166" s="113" t="s">
        <v>423</v>
      </c>
      <c r="H166" s="101" t="s">
        <v>301</v>
      </c>
      <c r="I166" s="102">
        <v>7.2</v>
      </c>
      <c r="J166" s="104"/>
      <c r="K166" s="103">
        <v>1.62</v>
      </c>
      <c r="L166" s="104"/>
      <c r="M166" s="104"/>
      <c r="N166" s="104"/>
      <c r="O166" s="104"/>
      <c r="P166" s="104"/>
      <c r="Q166" s="104">
        <v>34.47</v>
      </c>
      <c r="R166" s="104"/>
      <c r="S166" s="104"/>
      <c r="T166" s="40"/>
      <c r="U166" s="40"/>
    </row>
    <row r="167" spans="1:21" ht="36.75" customHeight="1" x14ac:dyDescent="0.3">
      <c r="A167" s="96">
        <v>155</v>
      </c>
      <c r="B167" s="96" t="s">
        <v>426</v>
      </c>
      <c r="C167" s="97" t="s">
        <v>102</v>
      </c>
      <c r="D167" s="97" t="s">
        <v>55</v>
      </c>
      <c r="E167" s="99">
        <v>1.5</v>
      </c>
      <c r="F167" s="99">
        <v>1.5</v>
      </c>
      <c r="G167" s="113" t="s">
        <v>447</v>
      </c>
      <c r="H167" s="101" t="s">
        <v>146</v>
      </c>
      <c r="I167" s="102">
        <v>7.2</v>
      </c>
      <c r="J167" s="104"/>
      <c r="K167" s="103"/>
      <c r="L167" s="104"/>
      <c r="M167" s="104"/>
      <c r="N167" s="104"/>
      <c r="O167" s="104"/>
      <c r="P167" s="104"/>
      <c r="Q167" s="104"/>
      <c r="R167" s="104"/>
      <c r="S167" s="104"/>
      <c r="T167" s="40"/>
      <c r="U167" s="40"/>
    </row>
    <row r="168" spans="1:21" ht="72.75" customHeight="1" x14ac:dyDescent="0.3">
      <c r="A168" s="96">
        <v>156</v>
      </c>
      <c r="B168" s="96" t="s">
        <v>427</v>
      </c>
      <c r="C168" s="97" t="s">
        <v>102</v>
      </c>
      <c r="D168" s="97" t="s">
        <v>103</v>
      </c>
      <c r="E168" s="96" t="s">
        <v>245</v>
      </c>
      <c r="F168" s="99"/>
      <c r="G168" s="113" t="s">
        <v>448</v>
      </c>
      <c r="H168" s="101" t="s">
        <v>301</v>
      </c>
      <c r="I168" s="102">
        <v>7.2</v>
      </c>
      <c r="J168" s="104"/>
      <c r="K168" s="103">
        <v>3.24</v>
      </c>
      <c r="L168" s="104">
        <v>7.82</v>
      </c>
      <c r="M168" s="104"/>
      <c r="N168" s="104"/>
      <c r="O168" s="104"/>
      <c r="P168" s="104"/>
      <c r="Q168" s="104">
        <v>45.96</v>
      </c>
      <c r="R168" s="104"/>
      <c r="S168" s="104"/>
      <c r="T168" s="40"/>
      <c r="U168" s="40"/>
    </row>
    <row r="169" spans="1:21" ht="68.25" customHeight="1" x14ac:dyDescent="0.3">
      <c r="A169" s="96">
        <v>157</v>
      </c>
      <c r="B169" s="96" t="s">
        <v>428</v>
      </c>
      <c r="C169" s="97" t="s">
        <v>102</v>
      </c>
      <c r="D169" s="97" t="s">
        <v>103</v>
      </c>
      <c r="E169" s="96" t="s">
        <v>148</v>
      </c>
      <c r="F169" s="99"/>
      <c r="G169" s="113" t="s">
        <v>449</v>
      </c>
      <c r="H169" s="101" t="s">
        <v>461</v>
      </c>
      <c r="I169" s="102">
        <v>7.2</v>
      </c>
      <c r="J169" s="104">
        <v>8.75</v>
      </c>
      <c r="K169" s="103"/>
      <c r="L169" s="104"/>
      <c r="M169" s="104"/>
      <c r="N169" s="104"/>
      <c r="O169" s="104"/>
      <c r="P169" s="104"/>
      <c r="Q169" s="104">
        <v>34.47</v>
      </c>
      <c r="R169" s="104"/>
      <c r="S169" s="104"/>
      <c r="T169" s="40"/>
      <c r="U169" s="40"/>
    </row>
    <row r="170" spans="1:21" ht="40.5" customHeight="1" x14ac:dyDescent="0.3">
      <c r="A170" s="96">
        <v>158</v>
      </c>
      <c r="B170" s="96" t="s">
        <v>429</v>
      </c>
      <c r="C170" s="97" t="s">
        <v>102</v>
      </c>
      <c r="D170" s="97" t="s">
        <v>55</v>
      </c>
      <c r="E170" s="99">
        <v>2</v>
      </c>
      <c r="F170" s="99">
        <v>2</v>
      </c>
      <c r="G170" s="113" t="s">
        <v>450</v>
      </c>
      <c r="H170" s="101" t="s">
        <v>146</v>
      </c>
      <c r="I170" s="102">
        <v>7.2</v>
      </c>
      <c r="J170" s="104"/>
      <c r="K170" s="103"/>
      <c r="L170" s="104"/>
      <c r="M170" s="104"/>
      <c r="N170" s="104"/>
      <c r="O170" s="104"/>
      <c r="P170" s="104"/>
      <c r="Q170" s="104"/>
      <c r="R170" s="104"/>
      <c r="S170" s="104"/>
      <c r="T170" s="40"/>
      <c r="U170" s="40"/>
    </row>
    <row r="171" spans="1:21" ht="38.25" customHeight="1" x14ac:dyDescent="0.3">
      <c r="A171" s="96">
        <v>159</v>
      </c>
      <c r="B171" s="96" t="s">
        <v>430</v>
      </c>
      <c r="C171" s="97" t="s">
        <v>102</v>
      </c>
      <c r="D171" s="97" t="s">
        <v>103</v>
      </c>
      <c r="E171" s="96" t="s">
        <v>601</v>
      </c>
      <c r="F171" s="99"/>
      <c r="G171" s="113" t="s">
        <v>451</v>
      </c>
      <c r="H171" s="101" t="s">
        <v>322</v>
      </c>
      <c r="I171" s="102">
        <v>7.08</v>
      </c>
      <c r="J171" s="104"/>
      <c r="K171" s="103"/>
      <c r="L171" s="104"/>
      <c r="M171" s="104"/>
      <c r="N171" s="104"/>
      <c r="O171" s="104"/>
      <c r="P171" s="104"/>
      <c r="Q171" s="104">
        <v>57.45</v>
      </c>
      <c r="R171" s="104"/>
      <c r="S171" s="104"/>
      <c r="T171" s="40"/>
      <c r="U171" s="40"/>
    </row>
    <row r="172" spans="1:21" ht="50.25" customHeight="1" x14ac:dyDescent="0.3">
      <c r="A172" s="96">
        <v>160</v>
      </c>
      <c r="B172" s="96" t="s">
        <v>431</v>
      </c>
      <c r="C172" s="97" t="s">
        <v>102</v>
      </c>
      <c r="D172" s="97" t="s">
        <v>103</v>
      </c>
      <c r="E172" s="96" t="s">
        <v>602</v>
      </c>
      <c r="F172" s="99"/>
      <c r="G172" s="113" t="s">
        <v>603</v>
      </c>
      <c r="H172" s="101" t="s">
        <v>322</v>
      </c>
      <c r="I172" s="102">
        <v>6.96</v>
      </c>
      <c r="J172" s="104"/>
      <c r="K172" s="103"/>
      <c r="L172" s="104"/>
      <c r="M172" s="104"/>
      <c r="N172" s="104"/>
      <c r="O172" s="104"/>
      <c r="P172" s="104"/>
      <c r="Q172" s="104">
        <v>275.77999999999997</v>
      </c>
      <c r="R172" s="104"/>
      <c r="S172" s="104"/>
      <c r="T172" s="40"/>
      <c r="U172" s="40"/>
    </row>
    <row r="173" spans="1:21" ht="30.75" customHeight="1" x14ac:dyDescent="0.3">
      <c r="A173" s="96">
        <v>161</v>
      </c>
      <c r="B173" s="96" t="s">
        <v>432</v>
      </c>
      <c r="C173" s="97" t="s">
        <v>102</v>
      </c>
      <c r="D173" s="97" t="s">
        <v>103</v>
      </c>
      <c r="E173" s="96" t="s">
        <v>601</v>
      </c>
      <c r="F173" s="99"/>
      <c r="G173" s="113" t="s">
        <v>452</v>
      </c>
      <c r="H173" s="101" t="s">
        <v>322</v>
      </c>
      <c r="I173" s="102">
        <v>7.08</v>
      </c>
      <c r="J173" s="104"/>
      <c r="K173" s="103"/>
      <c r="L173" s="104"/>
      <c r="M173" s="104"/>
      <c r="N173" s="104"/>
      <c r="O173" s="104"/>
      <c r="P173" s="104"/>
      <c r="Q173" s="104">
        <v>57.45</v>
      </c>
      <c r="R173" s="104"/>
      <c r="S173" s="104"/>
      <c r="T173" s="40"/>
      <c r="U173" s="40"/>
    </row>
    <row r="174" spans="1:21" ht="34.5" customHeight="1" x14ac:dyDescent="0.3">
      <c r="A174" s="96">
        <v>162</v>
      </c>
      <c r="B174" s="96" t="s">
        <v>433</v>
      </c>
      <c r="C174" s="97" t="s">
        <v>102</v>
      </c>
      <c r="D174" s="97" t="s">
        <v>55</v>
      </c>
      <c r="E174" s="99">
        <v>3</v>
      </c>
      <c r="F174" s="99">
        <v>1.8</v>
      </c>
      <c r="G174" s="113" t="s">
        <v>453</v>
      </c>
      <c r="H174" s="101" t="s">
        <v>146</v>
      </c>
      <c r="I174" s="102">
        <v>7.2</v>
      </c>
      <c r="J174" s="104"/>
      <c r="K174" s="103"/>
      <c r="L174" s="104"/>
      <c r="M174" s="104"/>
      <c r="N174" s="104"/>
      <c r="O174" s="104"/>
      <c r="P174" s="104"/>
      <c r="Q174" s="104"/>
      <c r="R174" s="104"/>
      <c r="S174" s="104"/>
      <c r="T174" s="40"/>
      <c r="U174" s="40"/>
    </row>
    <row r="175" spans="1:21" ht="42" customHeight="1" x14ac:dyDescent="0.3">
      <c r="A175" s="96">
        <v>163</v>
      </c>
      <c r="B175" s="96" t="s">
        <v>434</v>
      </c>
      <c r="C175" s="97" t="s">
        <v>102</v>
      </c>
      <c r="D175" s="97" t="s">
        <v>103</v>
      </c>
      <c r="E175" s="96" t="s">
        <v>601</v>
      </c>
      <c r="F175" s="99"/>
      <c r="G175" s="113" t="s">
        <v>454</v>
      </c>
      <c r="H175" s="101" t="s">
        <v>322</v>
      </c>
      <c r="I175" s="102">
        <v>7.08</v>
      </c>
      <c r="J175" s="104"/>
      <c r="K175" s="103"/>
      <c r="L175" s="104"/>
      <c r="M175" s="104"/>
      <c r="N175" s="104"/>
      <c r="O175" s="104"/>
      <c r="P175" s="104"/>
      <c r="Q175" s="104">
        <v>57.45</v>
      </c>
      <c r="R175" s="104"/>
      <c r="S175" s="104"/>
      <c r="T175" s="40"/>
      <c r="U175" s="40"/>
    </row>
    <row r="176" spans="1:21" ht="44.25" customHeight="1" x14ac:dyDescent="0.3">
      <c r="A176" s="96">
        <v>164</v>
      </c>
      <c r="B176" s="96" t="s">
        <v>435</v>
      </c>
      <c r="C176" s="97" t="s">
        <v>102</v>
      </c>
      <c r="D176" s="97" t="s">
        <v>55</v>
      </c>
      <c r="E176" s="99">
        <v>1.5</v>
      </c>
      <c r="F176" s="99">
        <v>1.5</v>
      </c>
      <c r="G176" s="113" t="s">
        <v>447</v>
      </c>
      <c r="H176" s="101" t="s">
        <v>146</v>
      </c>
      <c r="I176" s="102">
        <v>7.08</v>
      </c>
      <c r="J176" s="104"/>
      <c r="K176" s="103"/>
      <c r="L176" s="104"/>
      <c r="M176" s="104"/>
      <c r="N176" s="104"/>
      <c r="O176" s="104"/>
      <c r="P176" s="104"/>
      <c r="Q176" s="104"/>
      <c r="R176" s="104"/>
      <c r="S176" s="104"/>
      <c r="T176" s="40"/>
      <c r="U176" s="40"/>
    </row>
    <row r="177" spans="1:21" ht="46.5" customHeight="1" x14ac:dyDescent="0.3">
      <c r="A177" s="96">
        <v>165</v>
      </c>
      <c r="B177" s="96" t="s">
        <v>436</v>
      </c>
      <c r="C177" s="97" t="s">
        <v>102</v>
      </c>
      <c r="D177" s="97" t="s">
        <v>103</v>
      </c>
      <c r="E177" s="96" t="s">
        <v>148</v>
      </c>
      <c r="F177" s="99"/>
      <c r="G177" s="113" t="s">
        <v>455</v>
      </c>
      <c r="H177" s="101" t="s">
        <v>462</v>
      </c>
      <c r="I177" s="104"/>
      <c r="J177" s="104"/>
      <c r="K177" s="103"/>
      <c r="L177" s="104"/>
      <c r="M177" s="104"/>
      <c r="N177" s="104"/>
      <c r="O177" s="104"/>
      <c r="P177" s="104"/>
      <c r="Q177" s="104">
        <v>34.47</v>
      </c>
      <c r="R177" s="104"/>
      <c r="S177" s="104"/>
      <c r="T177" s="40"/>
      <c r="U177" s="40"/>
    </row>
    <row r="178" spans="1:21" ht="65.25" customHeight="1" x14ac:dyDescent="0.3">
      <c r="A178" s="96">
        <v>166</v>
      </c>
      <c r="B178" s="96" t="s">
        <v>437</v>
      </c>
      <c r="C178" s="97" t="s">
        <v>102</v>
      </c>
      <c r="D178" s="97" t="s">
        <v>103</v>
      </c>
      <c r="E178" s="96" t="s">
        <v>148</v>
      </c>
      <c r="F178" s="99"/>
      <c r="G178" s="113" t="s">
        <v>456</v>
      </c>
      <c r="H178" s="101" t="s">
        <v>461</v>
      </c>
      <c r="I178" s="102">
        <v>7.2</v>
      </c>
      <c r="J178" s="104">
        <v>8.75</v>
      </c>
      <c r="K178" s="103"/>
      <c r="L178" s="104"/>
      <c r="M178" s="104"/>
      <c r="N178" s="104"/>
      <c r="O178" s="104"/>
      <c r="P178" s="104"/>
      <c r="Q178" s="104">
        <v>34.47</v>
      </c>
      <c r="R178" s="104"/>
      <c r="S178" s="104"/>
      <c r="T178" s="40"/>
      <c r="U178" s="40"/>
    </row>
    <row r="179" spans="1:21" ht="61.5" customHeight="1" x14ac:dyDescent="0.3">
      <c r="A179" s="96">
        <v>167</v>
      </c>
      <c r="B179" s="96" t="s">
        <v>438</v>
      </c>
      <c r="C179" s="97" t="s">
        <v>102</v>
      </c>
      <c r="D179" s="97" t="s">
        <v>103</v>
      </c>
      <c r="E179" s="96" t="s">
        <v>245</v>
      </c>
      <c r="F179" s="99"/>
      <c r="G179" s="113" t="s">
        <v>589</v>
      </c>
      <c r="H179" s="101" t="s">
        <v>463</v>
      </c>
      <c r="I179" s="102">
        <v>7.2</v>
      </c>
      <c r="J179" s="104"/>
      <c r="K179" s="103"/>
      <c r="L179" s="104">
        <v>0.27</v>
      </c>
      <c r="M179" s="104"/>
      <c r="N179" s="104"/>
      <c r="O179" s="104"/>
      <c r="P179" s="104"/>
      <c r="Q179" s="104"/>
      <c r="R179" s="104"/>
      <c r="S179" s="104"/>
      <c r="T179" s="40"/>
      <c r="U179" s="40"/>
    </row>
    <row r="180" spans="1:21" ht="39.75" customHeight="1" x14ac:dyDescent="0.3">
      <c r="A180" s="96">
        <v>168</v>
      </c>
      <c r="B180" s="96" t="s">
        <v>439</v>
      </c>
      <c r="C180" s="97" t="s">
        <v>102</v>
      </c>
      <c r="D180" s="97" t="s">
        <v>55</v>
      </c>
      <c r="E180" s="99">
        <v>1.5</v>
      </c>
      <c r="F180" s="99">
        <v>1.5</v>
      </c>
      <c r="G180" s="113" t="s">
        <v>590</v>
      </c>
      <c r="H180" s="101" t="s">
        <v>146</v>
      </c>
      <c r="I180" s="102">
        <v>7.08</v>
      </c>
      <c r="J180" s="104"/>
      <c r="K180" s="103"/>
      <c r="L180" s="104"/>
      <c r="M180" s="104"/>
      <c r="N180" s="104"/>
      <c r="O180" s="104"/>
      <c r="P180" s="104"/>
      <c r="Q180" s="104"/>
      <c r="R180" s="104"/>
      <c r="S180" s="104"/>
      <c r="T180" s="40"/>
      <c r="U180" s="40"/>
    </row>
    <row r="181" spans="1:21" ht="44.25" customHeight="1" x14ac:dyDescent="0.3">
      <c r="A181" s="96">
        <v>169</v>
      </c>
      <c r="B181" s="96" t="s">
        <v>440</v>
      </c>
      <c r="C181" s="97" t="s">
        <v>102</v>
      </c>
      <c r="D181" s="97" t="s">
        <v>103</v>
      </c>
      <c r="E181" s="96" t="s">
        <v>148</v>
      </c>
      <c r="F181" s="99"/>
      <c r="G181" s="112"/>
      <c r="H181" s="101" t="s">
        <v>597</v>
      </c>
      <c r="I181" s="104"/>
      <c r="J181" s="104"/>
      <c r="K181" s="103"/>
      <c r="L181" s="104"/>
      <c r="M181" s="104"/>
      <c r="N181" s="104"/>
      <c r="O181" s="104"/>
      <c r="P181" s="104"/>
      <c r="Q181" s="104">
        <v>34.47</v>
      </c>
      <c r="R181" s="104"/>
      <c r="S181" s="104"/>
      <c r="T181" s="40"/>
      <c r="U181" s="40"/>
    </row>
    <row r="182" spans="1:21" ht="27.75" customHeight="1" x14ac:dyDescent="0.3">
      <c r="A182" s="96">
        <v>170</v>
      </c>
      <c r="B182" s="96" t="s">
        <v>441</v>
      </c>
      <c r="C182" s="97" t="s">
        <v>102</v>
      </c>
      <c r="D182" s="97" t="s">
        <v>103</v>
      </c>
      <c r="E182" s="96" t="s">
        <v>245</v>
      </c>
      <c r="F182" s="99"/>
      <c r="G182" s="113" t="s">
        <v>457</v>
      </c>
      <c r="H182" s="101" t="s">
        <v>597</v>
      </c>
      <c r="I182" s="104"/>
      <c r="J182" s="104"/>
      <c r="K182" s="103"/>
      <c r="L182" s="104"/>
      <c r="M182" s="104"/>
      <c r="N182" s="104"/>
      <c r="O182" s="104"/>
      <c r="P182" s="104"/>
      <c r="Q182" s="104">
        <v>45.96</v>
      </c>
      <c r="R182" s="104"/>
      <c r="S182" s="104"/>
      <c r="T182" s="40"/>
      <c r="U182" s="40"/>
    </row>
    <row r="183" spans="1:21" ht="29.25" customHeight="1" x14ac:dyDescent="0.3">
      <c r="A183" s="96">
        <v>171</v>
      </c>
      <c r="B183" s="96" t="s">
        <v>442</v>
      </c>
      <c r="C183" s="97" t="s">
        <v>102</v>
      </c>
      <c r="D183" s="97" t="s">
        <v>103</v>
      </c>
      <c r="E183" s="96" t="s">
        <v>601</v>
      </c>
      <c r="F183" s="99"/>
      <c r="G183" s="113" t="s">
        <v>458</v>
      </c>
      <c r="H183" s="101" t="s">
        <v>597</v>
      </c>
      <c r="I183" s="104"/>
      <c r="J183" s="104"/>
      <c r="K183" s="103"/>
      <c r="L183" s="104"/>
      <c r="M183" s="104"/>
      <c r="N183" s="104"/>
      <c r="O183" s="104"/>
      <c r="P183" s="104"/>
      <c r="Q183" s="104">
        <v>57.45</v>
      </c>
      <c r="R183" s="104"/>
      <c r="S183" s="104"/>
      <c r="T183" s="40"/>
      <c r="U183" s="40"/>
    </row>
    <row r="184" spans="1:21" ht="32.25" customHeight="1" x14ac:dyDescent="0.3">
      <c r="A184" s="96">
        <v>172</v>
      </c>
      <c r="B184" s="96" t="s">
        <v>443</v>
      </c>
      <c r="C184" s="97" t="s">
        <v>102</v>
      </c>
      <c r="D184" s="97" t="s">
        <v>103</v>
      </c>
      <c r="E184" s="96" t="s">
        <v>148</v>
      </c>
      <c r="F184" s="99"/>
      <c r="G184" s="113" t="s">
        <v>458</v>
      </c>
      <c r="H184" s="101" t="s">
        <v>597</v>
      </c>
      <c r="I184" s="102">
        <v>7.2</v>
      </c>
      <c r="J184" s="104"/>
      <c r="K184" s="103"/>
      <c r="L184" s="104"/>
      <c r="M184" s="104"/>
      <c r="N184" s="104"/>
      <c r="O184" s="104"/>
      <c r="P184" s="104"/>
      <c r="Q184" s="104">
        <v>34.47</v>
      </c>
      <c r="R184" s="104"/>
      <c r="S184" s="104"/>
      <c r="T184" s="40"/>
      <c r="U184" s="40"/>
    </row>
    <row r="185" spans="1:21" ht="34.5" customHeight="1" x14ac:dyDescent="0.3">
      <c r="A185" s="96">
        <v>173</v>
      </c>
      <c r="B185" s="96" t="s">
        <v>444</v>
      </c>
      <c r="C185" s="97" t="s">
        <v>102</v>
      </c>
      <c r="D185" s="97" t="s">
        <v>103</v>
      </c>
      <c r="E185" s="96" t="s">
        <v>148</v>
      </c>
      <c r="F185" s="99"/>
      <c r="G185" s="113" t="s">
        <v>423</v>
      </c>
      <c r="H185" s="101" t="s">
        <v>597</v>
      </c>
      <c r="I185" s="104"/>
      <c r="J185" s="104"/>
      <c r="K185" s="103"/>
      <c r="L185" s="104"/>
      <c r="M185" s="104"/>
      <c r="N185" s="104"/>
      <c r="O185" s="104"/>
      <c r="P185" s="104"/>
      <c r="Q185" s="104">
        <v>34.47</v>
      </c>
      <c r="R185" s="104"/>
      <c r="S185" s="104"/>
      <c r="T185" s="40"/>
      <c r="U185" s="40"/>
    </row>
    <row r="186" spans="1:21" ht="77.25" customHeight="1" x14ac:dyDescent="0.3">
      <c r="A186" s="96">
        <v>174</v>
      </c>
      <c r="B186" s="96" t="s">
        <v>445</v>
      </c>
      <c r="C186" s="97" t="s">
        <v>102</v>
      </c>
      <c r="D186" s="97" t="s">
        <v>103</v>
      </c>
      <c r="E186" s="96" t="s">
        <v>245</v>
      </c>
      <c r="F186" s="99"/>
      <c r="G186" s="113" t="s">
        <v>459</v>
      </c>
      <c r="H186" s="101" t="s">
        <v>301</v>
      </c>
      <c r="I186" s="102">
        <v>7.2</v>
      </c>
      <c r="J186" s="104"/>
      <c r="K186" s="103">
        <v>3.24</v>
      </c>
      <c r="L186" s="104">
        <v>7.82</v>
      </c>
      <c r="M186" s="104"/>
      <c r="N186" s="104"/>
      <c r="O186" s="104"/>
      <c r="P186" s="104"/>
      <c r="Q186" s="104">
        <v>45.96</v>
      </c>
      <c r="R186" s="104"/>
      <c r="S186" s="104"/>
      <c r="T186" s="40"/>
      <c r="U186" s="40"/>
    </row>
    <row r="187" spans="1:21" ht="78.75" customHeight="1" x14ac:dyDescent="0.3">
      <c r="A187" s="96">
        <v>175</v>
      </c>
      <c r="B187" s="96" t="s">
        <v>446</v>
      </c>
      <c r="C187" s="97" t="s">
        <v>102</v>
      </c>
      <c r="D187" s="97" t="s">
        <v>103</v>
      </c>
      <c r="E187" s="96" t="s">
        <v>245</v>
      </c>
      <c r="F187" s="99"/>
      <c r="G187" s="113" t="s">
        <v>460</v>
      </c>
      <c r="H187" s="101" t="s">
        <v>301</v>
      </c>
      <c r="I187" s="104">
        <v>7.08</v>
      </c>
      <c r="J187" s="104"/>
      <c r="K187" s="103">
        <v>3.24</v>
      </c>
      <c r="L187" s="104">
        <v>7.82</v>
      </c>
      <c r="M187" s="104"/>
      <c r="N187" s="104"/>
      <c r="O187" s="104"/>
      <c r="P187" s="104"/>
      <c r="Q187" s="104">
        <v>45.96</v>
      </c>
      <c r="R187" s="104"/>
      <c r="S187" s="104"/>
      <c r="T187" s="40"/>
      <c r="U187" s="40"/>
    </row>
    <row r="188" spans="1:21" ht="30.75" customHeight="1" x14ac:dyDescent="0.3">
      <c r="A188" s="96">
        <v>176</v>
      </c>
      <c r="B188" s="96" t="s">
        <v>464</v>
      </c>
      <c r="C188" s="97" t="s">
        <v>102</v>
      </c>
      <c r="D188" s="97" t="s">
        <v>103</v>
      </c>
      <c r="E188" s="96" t="s">
        <v>148</v>
      </c>
      <c r="F188" s="116"/>
      <c r="G188" s="113" t="s">
        <v>423</v>
      </c>
      <c r="H188" s="101" t="s">
        <v>462</v>
      </c>
      <c r="I188" s="104"/>
      <c r="J188" s="104"/>
      <c r="K188" s="103"/>
      <c r="L188" s="104"/>
      <c r="M188" s="104"/>
      <c r="N188" s="104"/>
      <c r="O188" s="104"/>
      <c r="P188" s="104"/>
      <c r="Q188" s="104">
        <v>34.47</v>
      </c>
      <c r="R188" s="104"/>
      <c r="S188" s="104"/>
      <c r="T188" s="40"/>
      <c r="U188" s="40"/>
    </row>
    <row r="189" spans="1:21" ht="30.75" customHeight="1" x14ac:dyDescent="0.3">
      <c r="A189" s="96">
        <v>177</v>
      </c>
      <c r="B189" s="96" t="s">
        <v>465</v>
      </c>
      <c r="C189" s="97" t="s">
        <v>102</v>
      </c>
      <c r="D189" s="97" t="s">
        <v>103</v>
      </c>
      <c r="E189" s="96" t="s">
        <v>148</v>
      </c>
      <c r="F189" s="116"/>
      <c r="G189" s="113" t="s">
        <v>455</v>
      </c>
      <c r="H189" s="101" t="s">
        <v>462</v>
      </c>
      <c r="I189" s="104"/>
      <c r="J189" s="104"/>
      <c r="K189" s="103"/>
      <c r="L189" s="104"/>
      <c r="M189" s="104"/>
      <c r="N189" s="104"/>
      <c r="O189" s="104"/>
      <c r="P189" s="104"/>
      <c r="Q189" s="104">
        <v>34.47</v>
      </c>
      <c r="R189" s="104"/>
      <c r="S189" s="104"/>
      <c r="T189" s="40"/>
      <c r="U189" s="40"/>
    </row>
    <row r="190" spans="1:21" ht="30.75" customHeight="1" x14ac:dyDescent="0.3">
      <c r="A190" s="96">
        <v>178</v>
      </c>
      <c r="B190" s="96" t="s">
        <v>466</v>
      </c>
      <c r="C190" s="97" t="s">
        <v>102</v>
      </c>
      <c r="D190" s="97" t="s">
        <v>103</v>
      </c>
      <c r="E190" s="96" t="s">
        <v>148</v>
      </c>
      <c r="F190" s="116"/>
      <c r="G190" s="113" t="s">
        <v>423</v>
      </c>
      <c r="H190" s="101" t="s">
        <v>462</v>
      </c>
      <c r="I190" s="104"/>
      <c r="J190" s="104"/>
      <c r="K190" s="103"/>
      <c r="L190" s="104"/>
      <c r="M190" s="104"/>
      <c r="N190" s="104"/>
      <c r="O190" s="104"/>
      <c r="P190" s="104"/>
      <c r="Q190" s="104">
        <v>34.47</v>
      </c>
      <c r="R190" s="104"/>
      <c r="S190" s="104"/>
      <c r="T190" s="40"/>
      <c r="U190" s="40"/>
    </row>
    <row r="191" spans="1:21" ht="30.75" customHeight="1" x14ac:dyDescent="0.3">
      <c r="A191" s="96">
        <v>179</v>
      </c>
      <c r="B191" s="96" t="s">
        <v>467</v>
      </c>
      <c r="C191" s="97" t="s">
        <v>102</v>
      </c>
      <c r="D191" s="97" t="s">
        <v>103</v>
      </c>
      <c r="E191" s="96" t="s">
        <v>148</v>
      </c>
      <c r="F191" s="116"/>
      <c r="G191" s="113" t="s">
        <v>455</v>
      </c>
      <c r="H191" s="101" t="s">
        <v>462</v>
      </c>
      <c r="I191" s="104"/>
      <c r="J191" s="104"/>
      <c r="K191" s="103"/>
      <c r="L191" s="104"/>
      <c r="M191" s="104"/>
      <c r="N191" s="104"/>
      <c r="O191" s="104"/>
      <c r="P191" s="104"/>
      <c r="Q191" s="104">
        <v>34.47</v>
      </c>
      <c r="R191" s="104"/>
      <c r="S191" s="104"/>
      <c r="T191" s="40"/>
      <c r="U191" s="40"/>
    </row>
    <row r="192" spans="1:21" ht="30.75" customHeight="1" x14ac:dyDescent="0.3">
      <c r="A192" s="96">
        <v>180</v>
      </c>
      <c r="B192" s="96" t="s">
        <v>468</v>
      </c>
      <c r="C192" s="97" t="s">
        <v>102</v>
      </c>
      <c r="D192" s="97" t="s">
        <v>103</v>
      </c>
      <c r="E192" s="96" t="s">
        <v>148</v>
      </c>
      <c r="F192" s="116"/>
      <c r="G192" s="113" t="s">
        <v>455</v>
      </c>
      <c r="H192" s="101" t="s">
        <v>462</v>
      </c>
      <c r="I192" s="104"/>
      <c r="J192" s="104"/>
      <c r="K192" s="103"/>
      <c r="L192" s="104"/>
      <c r="M192" s="104"/>
      <c r="N192" s="104"/>
      <c r="O192" s="104"/>
      <c r="P192" s="104"/>
      <c r="Q192" s="104">
        <v>34.47</v>
      </c>
      <c r="R192" s="104"/>
      <c r="S192" s="104"/>
      <c r="T192" s="40"/>
      <c r="U192" s="40"/>
    </row>
    <row r="193" spans="1:21" ht="30.75" customHeight="1" x14ac:dyDescent="0.3">
      <c r="A193" s="96">
        <v>181</v>
      </c>
      <c r="B193" s="96" t="s">
        <v>469</v>
      </c>
      <c r="C193" s="97" t="s">
        <v>102</v>
      </c>
      <c r="D193" s="97" t="s">
        <v>103</v>
      </c>
      <c r="E193" s="96" t="s">
        <v>148</v>
      </c>
      <c r="F193" s="116"/>
      <c r="G193" s="113" t="s">
        <v>455</v>
      </c>
      <c r="H193" s="101" t="s">
        <v>462</v>
      </c>
      <c r="I193" s="104"/>
      <c r="J193" s="104"/>
      <c r="K193" s="103"/>
      <c r="L193" s="104"/>
      <c r="M193" s="104"/>
      <c r="N193" s="104"/>
      <c r="O193" s="104"/>
      <c r="P193" s="104"/>
      <c r="Q193" s="104">
        <v>34.47</v>
      </c>
      <c r="R193" s="104"/>
      <c r="S193" s="104"/>
      <c r="T193" s="40"/>
      <c r="U193" s="40"/>
    </row>
    <row r="194" spans="1:21" ht="42.75" customHeight="1" x14ac:dyDescent="0.3">
      <c r="A194" s="96">
        <v>182</v>
      </c>
      <c r="B194" s="96" t="s">
        <v>470</v>
      </c>
      <c r="C194" s="97" t="s">
        <v>102</v>
      </c>
      <c r="D194" s="97" t="s">
        <v>360</v>
      </c>
      <c r="E194" s="99">
        <v>2.2000000000000002</v>
      </c>
      <c r="F194" s="123">
        <v>1.7</v>
      </c>
      <c r="G194" s="113" t="s">
        <v>484</v>
      </c>
      <c r="H194" s="101" t="s">
        <v>322</v>
      </c>
      <c r="I194" s="102">
        <v>21.6</v>
      </c>
      <c r="J194" s="104"/>
      <c r="K194" s="103"/>
      <c r="L194" s="104"/>
      <c r="M194" s="104"/>
      <c r="N194" s="104"/>
      <c r="O194" s="104"/>
      <c r="P194" s="104"/>
      <c r="Q194" s="104">
        <v>172.39</v>
      </c>
      <c r="R194" s="104"/>
      <c r="S194" s="104"/>
      <c r="T194" s="40"/>
      <c r="U194" s="40"/>
    </row>
    <row r="195" spans="1:21" ht="53.25" customHeight="1" x14ac:dyDescent="0.3">
      <c r="A195" s="96">
        <v>183</v>
      </c>
      <c r="B195" s="96" t="s">
        <v>471</v>
      </c>
      <c r="C195" s="97" t="s">
        <v>102</v>
      </c>
      <c r="D195" s="97" t="s">
        <v>103</v>
      </c>
      <c r="E195" s="96" t="s">
        <v>245</v>
      </c>
      <c r="F195" s="123"/>
      <c r="G195" s="113" t="s">
        <v>485</v>
      </c>
      <c r="H195" s="101" t="s">
        <v>322</v>
      </c>
      <c r="I195" s="102">
        <v>7.2</v>
      </c>
      <c r="J195" s="104"/>
      <c r="K195" s="103"/>
      <c r="L195" s="104"/>
      <c r="M195" s="104"/>
      <c r="N195" s="104"/>
      <c r="O195" s="104"/>
      <c r="P195" s="104"/>
      <c r="Q195" s="104">
        <v>45.96</v>
      </c>
      <c r="R195" s="104"/>
      <c r="S195" s="104"/>
      <c r="T195" s="40"/>
      <c r="U195" s="40"/>
    </row>
    <row r="196" spans="1:21" ht="73.5" customHeight="1" x14ac:dyDescent="0.3">
      <c r="A196" s="96">
        <v>184</v>
      </c>
      <c r="B196" s="96" t="s">
        <v>472</v>
      </c>
      <c r="C196" s="97" t="s">
        <v>102</v>
      </c>
      <c r="D196" s="97" t="s">
        <v>103</v>
      </c>
      <c r="E196" s="96" t="s">
        <v>245</v>
      </c>
      <c r="F196" s="123"/>
      <c r="G196" s="124" t="s">
        <v>486</v>
      </c>
      <c r="H196" s="101" t="s">
        <v>301</v>
      </c>
      <c r="I196" s="102">
        <v>14.16</v>
      </c>
      <c r="J196" s="104"/>
      <c r="K196" s="103">
        <v>1.62</v>
      </c>
      <c r="L196" s="102">
        <v>39.1</v>
      </c>
      <c r="M196" s="104"/>
      <c r="N196" s="104"/>
      <c r="O196" s="104"/>
      <c r="P196" s="104"/>
      <c r="Q196" s="104">
        <v>137.88</v>
      </c>
      <c r="R196" s="104"/>
      <c r="S196" s="104"/>
      <c r="T196" s="40"/>
      <c r="U196" s="40"/>
    </row>
    <row r="197" spans="1:21" ht="50.25" customHeight="1" x14ac:dyDescent="0.3">
      <c r="A197" s="96">
        <v>185</v>
      </c>
      <c r="B197" s="96" t="s">
        <v>473</v>
      </c>
      <c r="C197" s="97" t="s">
        <v>102</v>
      </c>
      <c r="D197" s="97" t="s">
        <v>55</v>
      </c>
      <c r="E197" s="99">
        <v>4</v>
      </c>
      <c r="F197" s="123">
        <v>1.4</v>
      </c>
      <c r="G197" s="113" t="s">
        <v>487</v>
      </c>
      <c r="H197" s="101" t="s">
        <v>315</v>
      </c>
      <c r="I197" s="102">
        <v>7.2</v>
      </c>
      <c r="J197" s="104"/>
      <c r="K197" s="103"/>
      <c r="L197" s="104">
        <v>4.32</v>
      </c>
      <c r="M197" s="104"/>
      <c r="N197" s="104"/>
      <c r="O197" s="104"/>
      <c r="P197" s="104"/>
      <c r="Q197" s="104"/>
      <c r="R197" s="104"/>
      <c r="S197" s="104"/>
      <c r="T197" s="40"/>
      <c r="U197" s="40"/>
    </row>
    <row r="198" spans="1:21" ht="34.5" customHeight="1" x14ac:dyDescent="0.3">
      <c r="A198" s="96">
        <v>186</v>
      </c>
      <c r="B198" s="96" t="s">
        <v>474</v>
      </c>
      <c r="C198" s="97" t="s">
        <v>102</v>
      </c>
      <c r="D198" s="97" t="s">
        <v>55</v>
      </c>
      <c r="E198" s="99">
        <v>4</v>
      </c>
      <c r="F198" s="123">
        <v>1.2</v>
      </c>
      <c r="G198" s="113" t="s">
        <v>488</v>
      </c>
      <c r="H198" s="101" t="s">
        <v>146</v>
      </c>
      <c r="I198" s="102">
        <v>7.2</v>
      </c>
      <c r="J198" s="104"/>
      <c r="K198" s="103"/>
      <c r="L198" s="104"/>
      <c r="M198" s="104"/>
      <c r="N198" s="104"/>
      <c r="O198" s="104"/>
      <c r="P198" s="104"/>
      <c r="Q198" s="104"/>
      <c r="R198" s="104"/>
      <c r="S198" s="104"/>
      <c r="T198" s="40"/>
      <c r="U198" s="40"/>
    </row>
    <row r="199" spans="1:21" ht="40.5" customHeight="1" x14ac:dyDescent="0.3">
      <c r="A199" s="96">
        <v>187</v>
      </c>
      <c r="B199" s="96" t="s">
        <v>475</v>
      </c>
      <c r="C199" s="97" t="s">
        <v>102</v>
      </c>
      <c r="D199" s="97" t="s">
        <v>360</v>
      </c>
      <c r="E199" s="99">
        <v>2.9</v>
      </c>
      <c r="F199" s="123">
        <v>2.1</v>
      </c>
      <c r="G199" s="113" t="s">
        <v>489</v>
      </c>
      <c r="H199" s="101" t="s">
        <v>322</v>
      </c>
      <c r="I199" s="102">
        <v>7.08</v>
      </c>
      <c r="J199" s="104"/>
      <c r="K199" s="103"/>
      <c r="L199" s="104"/>
      <c r="M199" s="104"/>
      <c r="N199" s="104"/>
      <c r="O199" s="104"/>
      <c r="P199" s="104"/>
      <c r="Q199" s="104">
        <v>45.96</v>
      </c>
      <c r="R199" s="104"/>
      <c r="S199" s="104"/>
      <c r="T199" s="40"/>
      <c r="U199" s="40"/>
    </row>
    <row r="200" spans="1:21" ht="33" x14ac:dyDescent="0.3">
      <c r="A200" s="96">
        <v>188</v>
      </c>
      <c r="B200" s="96" t="s">
        <v>476</v>
      </c>
      <c r="C200" s="97" t="s">
        <v>102</v>
      </c>
      <c r="D200" s="97" t="s">
        <v>55</v>
      </c>
      <c r="E200" s="99">
        <v>3</v>
      </c>
      <c r="F200" s="123">
        <v>1.5</v>
      </c>
      <c r="G200" s="113" t="s">
        <v>489</v>
      </c>
      <c r="H200" s="101" t="s">
        <v>146</v>
      </c>
      <c r="I200" s="102">
        <v>7.2</v>
      </c>
      <c r="J200" s="104"/>
      <c r="K200" s="103"/>
      <c r="L200" s="104"/>
      <c r="M200" s="104"/>
      <c r="N200" s="104"/>
      <c r="O200" s="104"/>
      <c r="P200" s="104"/>
      <c r="Q200" s="104"/>
      <c r="R200" s="104"/>
      <c r="S200" s="104"/>
      <c r="T200" s="40"/>
      <c r="U200" s="40"/>
    </row>
    <row r="201" spans="1:21" ht="33" x14ac:dyDescent="0.3">
      <c r="A201" s="96">
        <v>189</v>
      </c>
      <c r="B201" s="96" t="s">
        <v>582</v>
      </c>
      <c r="C201" s="97" t="s">
        <v>102</v>
      </c>
      <c r="D201" s="97" t="s">
        <v>55</v>
      </c>
      <c r="E201" s="99">
        <v>4</v>
      </c>
      <c r="F201" s="123">
        <v>1.8</v>
      </c>
      <c r="G201" s="113" t="s">
        <v>489</v>
      </c>
      <c r="H201" s="101" t="s">
        <v>146</v>
      </c>
      <c r="I201" s="102">
        <v>6.96</v>
      </c>
      <c r="J201" s="104"/>
      <c r="K201" s="103"/>
      <c r="L201" s="104"/>
      <c r="M201" s="104"/>
      <c r="N201" s="104"/>
      <c r="O201" s="104"/>
      <c r="P201" s="104"/>
      <c r="Q201" s="104"/>
      <c r="R201" s="104"/>
      <c r="S201" s="104"/>
      <c r="T201" s="40"/>
      <c r="U201" s="40"/>
    </row>
    <row r="202" spans="1:21" ht="33" x14ac:dyDescent="0.3">
      <c r="A202" s="96">
        <v>190</v>
      </c>
      <c r="B202" s="96" t="s">
        <v>477</v>
      </c>
      <c r="C202" s="97" t="s">
        <v>102</v>
      </c>
      <c r="D202" s="97" t="s">
        <v>55</v>
      </c>
      <c r="E202" s="99">
        <v>3</v>
      </c>
      <c r="F202" s="123">
        <v>1.5</v>
      </c>
      <c r="G202" s="113" t="s">
        <v>489</v>
      </c>
      <c r="H202" s="101" t="s">
        <v>146</v>
      </c>
      <c r="I202" s="102">
        <v>7.08</v>
      </c>
      <c r="J202" s="104"/>
      <c r="K202" s="103"/>
      <c r="L202" s="104"/>
      <c r="M202" s="104"/>
      <c r="N202" s="104"/>
      <c r="O202" s="104"/>
      <c r="P202" s="104"/>
      <c r="Q202" s="104"/>
      <c r="R202" s="104"/>
      <c r="S202" s="104"/>
      <c r="T202" s="40"/>
      <c r="U202" s="40"/>
    </row>
    <row r="203" spans="1:21" ht="33" x14ac:dyDescent="0.3">
      <c r="A203" s="96">
        <v>191</v>
      </c>
      <c r="B203" s="96" t="s">
        <v>478</v>
      </c>
      <c r="C203" s="97" t="s">
        <v>102</v>
      </c>
      <c r="D203" s="97" t="s">
        <v>55</v>
      </c>
      <c r="E203" s="99">
        <v>4</v>
      </c>
      <c r="F203" s="123">
        <v>1.8</v>
      </c>
      <c r="G203" s="113" t="s">
        <v>489</v>
      </c>
      <c r="H203" s="101" t="s">
        <v>146</v>
      </c>
      <c r="I203" s="102">
        <v>7.2</v>
      </c>
      <c r="J203" s="104"/>
      <c r="K203" s="103"/>
      <c r="L203" s="104"/>
      <c r="M203" s="104"/>
      <c r="N203" s="104"/>
      <c r="O203" s="104"/>
      <c r="P203" s="104"/>
      <c r="Q203" s="104"/>
      <c r="R203" s="104"/>
      <c r="S203" s="104"/>
      <c r="T203" s="40"/>
      <c r="U203" s="40"/>
    </row>
    <row r="204" spans="1:21" ht="33" x14ac:dyDescent="0.3">
      <c r="A204" s="96">
        <v>192</v>
      </c>
      <c r="B204" s="96" t="s">
        <v>479</v>
      </c>
      <c r="C204" s="97" t="s">
        <v>102</v>
      </c>
      <c r="D204" s="97" t="s">
        <v>55</v>
      </c>
      <c r="E204" s="99">
        <v>3</v>
      </c>
      <c r="F204" s="123">
        <v>1.5</v>
      </c>
      <c r="G204" s="113" t="s">
        <v>489</v>
      </c>
      <c r="H204" s="101" t="s">
        <v>146</v>
      </c>
      <c r="I204" s="102">
        <v>7.2</v>
      </c>
      <c r="J204" s="104"/>
      <c r="K204" s="103"/>
      <c r="L204" s="104"/>
      <c r="M204" s="104"/>
      <c r="N204" s="104"/>
      <c r="O204" s="104"/>
      <c r="P204" s="104"/>
      <c r="Q204" s="104"/>
      <c r="R204" s="104"/>
      <c r="S204" s="104"/>
      <c r="T204" s="40"/>
      <c r="U204" s="40"/>
    </row>
    <row r="205" spans="1:21" ht="30.75" customHeight="1" x14ac:dyDescent="0.3">
      <c r="A205" s="96">
        <v>193</v>
      </c>
      <c r="B205" s="96" t="s">
        <v>480</v>
      </c>
      <c r="C205" s="97" t="s">
        <v>102</v>
      </c>
      <c r="D205" s="97" t="s">
        <v>103</v>
      </c>
      <c r="E205" s="96" t="s">
        <v>148</v>
      </c>
      <c r="F205" s="116"/>
      <c r="G205" s="113" t="s">
        <v>455</v>
      </c>
      <c r="H205" s="101" t="s">
        <v>462</v>
      </c>
      <c r="I205" s="102"/>
      <c r="J205" s="104"/>
      <c r="K205" s="103"/>
      <c r="L205" s="104"/>
      <c r="M205" s="104"/>
      <c r="N205" s="104"/>
      <c r="O205" s="104"/>
      <c r="P205" s="104"/>
      <c r="Q205" s="104">
        <v>34.47</v>
      </c>
      <c r="R205" s="104"/>
      <c r="S205" s="104"/>
      <c r="T205" s="40"/>
      <c r="U205" s="40"/>
    </row>
    <row r="206" spans="1:21" ht="30.75" customHeight="1" x14ac:dyDescent="0.3">
      <c r="A206" s="96">
        <v>194</v>
      </c>
      <c r="B206" s="96" t="s">
        <v>481</v>
      </c>
      <c r="C206" s="97" t="s">
        <v>102</v>
      </c>
      <c r="D206" s="97" t="s">
        <v>103</v>
      </c>
      <c r="E206" s="96" t="s">
        <v>148</v>
      </c>
      <c r="F206" s="116"/>
      <c r="G206" s="113" t="s">
        <v>455</v>
      </c>
      <c r="H206" s="101" t="s">
        <v>462</v>
      </c>
      <c r="I206" s="102"/>
      <c r="J206" s="104"/>
      <c r="K206" s="103"/>
      <c r="L206" s="104"/>
      <c r="M206" s="104"/>
      <c r="N206" s="104"/>
      <c r="O206" s="104"/>
      <c r="P206" s="104"/>
      <c r="Q206" s="104">
        <v>34.47</v>
      </c>
      <c r="R206" s="104"/>
      <c r="S206" s="104"/>
      <c r="T206" s="40"/>
      <c r="U206" s="40"/>
    </row>
    <row r="207" spans="1:21" ht="30.75" customHeight="1" x14ac:dyDescent="0.3">
      <c r="A207" s="96">
        <v>195</v>
      </c>
      <c r="B207" s="96" t="s">
        <v>482</v>
      </c>
      <c r="C207" s="97" t="s">
        <v>102</v>
      </c>
      <c r="D207" s="97" t="s">
        <v>103</v>
      </c>
      <c r="E207" s="96" t="s">
        <v>245</v>
      </c>
      <c r="F207" s="116"/>
      <c r="G207" s="113" t="s">
        <v>455</v>
      </c>
      <c r="H207" s="101" t="s">
        <v>462</v>
      </c>
      <c r="I207" s="102"/>
      <c r="J207" s="104"/>
      <c r="K207" s="103"/>
      <c r="L207" s="104"/>
      <c r="M207" s="104"/>
      <c r="N207" s="104"/>
      <c r="O207" s="104"/>
      <c r="P207" s="104"/>
      <c r="Q207" s="104">
        <v>45.96</v>
      </c>
      <c r="R207" s="104"/>
      <c r="S207" s="104"/>
      <c r="T207" s="40"/>
      <c r="U207" s="40"/>
    </row>
    <row r="208" spans="1:21" ht="82.5" x14ac:dyDescent="0.3">
      <c r="A208" s="96">
        <v>196</v>
      </c>
      <c r="B208" s="96" t="s">
        <v>483</v>
      </c>
      <c r="C208" s="97" t="s">
        <v>102</v>
      </c>
      <c r="D208" s="97" t="s">
        <v>103</v>
      </c>
      <c r="E208" s="96" t="s">
        <v>148</v>
      </c>
      <c r="F208" s="116"/>
      <c r="G208" s="112" t="s">
        <v>490</v>
      </c>
      <c r="H208" s="101" t="s">
        <v>301</v>
      </c>
      <c r="I208" s="102">
        <v>7.2</v>
      </c>
      <c r="J208" s="104">
        <v>8.75</v>
      </c>
      <c r="K208" s="103">
        <v>1.62</v>
      </c>
      <c r="L208" s="104">
        <v>4.8099999999999996</v>
      </c>
      <c r="M208" s="104"/>
      <c r="N208" s="104"/>
      <c r="O208" s="104"/>
      <c r="P208" s="104"/>
      <c r="Q208" s="104">
        <v>34.47</v>
      </c>
      <c r="R208" s="104"/>
      <c r="S208" s="104"/>
      <c r="T208" s="40"/>
      <c r="U208" s="40"/>
    </row>
    <row r="209" spans="1:21" ht="49.5" x14ac:dyDescent="0.3">
      <c r="A209" s="96">
        <v>197</v>
      </c>
      <c r="B209" s="96" t="s">
        <v>491</v>
      </c>
      <c r="C209" s="97" t="s">
        <v>102</v>
      </c>
      <c r="D209" s="97" t="s">
        <v>55</v>
      </c>
      <c r="E209" s="99">
        <v>1.5</v>
      </c>
      <c r="F209" s="99">
        <v>1.5</v>
      </c>
      <c r="G209" s="113" t="s">
        <v>591</v>
      </c>
      <c r="H209" s="101" t="s">
        <v>146</v>
      </c>
      <c r="I209" s="102">
        <v>14.4</v>
      </c>
      <c r="J209" s="104"/>
      <c r="K209" s="103"/>
      <c r="L209" s="104"/>
      <c r="M209" s="104"/>
      <c r="N209" s="104"/>
      <c r="O209" s="104"/>
      <c r="P209" s="104"/>
      <c r="Q209" s="104"/>
      <c r="R209" s="104"/>
      <c r="S209" s="104"/>
      <c r="T209" s="40"/>
      <c r="U209" s="40"/>
    </row>
    <row r="210" spans="1:21" ht="30.75" customHeight="1" x14ac:dyDescent="0.3">
      <c r="A210" s="96">
        <v>198</v>
      </c>
      <c r="B210" s="96" t="s">
        <v>492</v>
      </c>
      <c r="C210" s="97" t="s">
        <v>102</v>
      </c>
      <c r="D210" s="97" t="s">
        <v>103</v>
      </c>
      <c r="E210" s="96" t="s">
        <v>148</v>
      </c>
      <c r="F210" s="99"/>
      <c r="G210" s="113" t="s">
        <v>423</v>
      </c>
      <c r="H210" s="101" t="s">
        <v>462</v>
      </c>
      <c r="I210" s="102"/>
      <c r="J210" s="104"/>
      <c r="K210" s="103"/>
      <c r="L210" s="104"/>
      <c r="M210" s="104"/>
      <c r="N210" s="104"/>
      <c r="O210" s="104"/>
      <c r="P210" s="104"/>
      <c r="Q210" s="104">
        <v>34.47</v>
      </c>
      <c r="R210" s="104"/>
      <c r="S210" s="104"/>
      <c r="T210" s="40"/>
      <c r="U210" s="40"/>
    </row>
    <row r="211" spans="1:21" ht="30.75" customHeight="1" x14ac:dyDescent="0.3">
      <c r="A211" s="96">
        <v>199</v>
      </c>
      <c r="B211" s="96" t="s">
        <v>583</v>
      </c>
      <c r="C211" s="97" t="s">
        <v>102</v>
      </c>
      <c r="D211" s="97" t="s">
        <v>103</v>
      </c>
      <c r="E211" s="96" t="s">
        <v>148</v>
      </c>
      <c r="F211" s="99"/>
      <c r="G211" s="113" t="s">
        <v>423</v>
      </c>
      <c r="H211" s="101" t="s">
        <v>462</v>
      </c>
      <c r="I211" s="102"/>
      <c r="J211" s="104"/>
      <c r="K211" s="103"/>
      <c r="L211" s="104"/>
      <c r="M211" s="104"/>
      <c r="N211" s="104"/>
      <c r="O211" s="104"/>
      <c r="P211" s="104"/>
      <c r="Q211" s="104">
        <v>34.47</v>
      </c>
      <c r="R211" s="104"/>
      <c r="S211" s="104"/>
      <c r="T211" s="40"/>
      <c r="U211" s="40"/>
    </row>
    <row r="212" spans="1:21" ht="30.75" customHeight="1" x14ac:dyDescent="0.3">
      <c r="A212" s="96">
        <v>200</v>
      </c>
      <c r="B212" s="96" t="s">
        <v>493</v>
      </c>
      <c r="C212" s="97" t="s">
        <v>102</v>
      </c>
      <c r="D212" s="97" t="s">
        <v>55</v>
      </c>
      <c r="E212" s="99">
        <v>2</v>
      </c>
      <c r="F212" s="99">
        <v>2</v>
      </c>
      <c r="G212" s="113" t="s">
        <v>521</v>
      </c>
      <c r="H212" s="101" t="s">
        <v>146</v>
      </c>
      <c r="I212" s="102">
        <v>19.8</v>
      </c>
      <c r="J212" s="104"/>
      <c r="K212" s="103"/>
      <c r="L212" s="104"/>
      <c r="M212" s="104"/>
      <c r="N212" s="104"/>
      <c r="O212" s="104"/>
      <c r="P212" s="104"/>
      <c r="Q212" s="104"/>
      <c r="R212" s="104"/>
      <c r="S212" s="104"/>
      <c r="T212" s="40"/>
      <c r="U212" s="40"/>
    </row>
    <row r="213" spans="1:21" ht="30.75" customHeight="1" x14ac:dyDescent="0.3">
      <c r="A213" s="96">
        <v>201</v>
      </c>
      <c r="B213" s="96" t="s">
        <v>494</v>
      </c>
      <c r="C213" s="97" t="s">
        <v>102</v>
      </c>
      <c r="D213" s="97" t="s">
        <v>103</v>
      </c>
      <c r="E213" s="96" t="s">
        <v>148</v>
      </c>
      <c r="F213" s="99"/>
      <c r="G213" s="113" t="s">
        <v>423</v>
      </c>
      <c r="H213" s="101" t="s">
        <v>462</v>
      </c>
      <c r="I213" s="102"/>
      <c r="J213" s="104"/>
      <c r="K213" s="103"/>
      <c r="L213" s="104"/>
      <c r="M213" s="104"/>
      <c r="N213" s="104"/>
      <c r="O213" s="104"/>
      <c r="P213" s="104"/>
      <c r="Q213" s="104">
        <v>34.47</v>
      </c>
      <c r="R213" s="104"/>
      <c r="S213" s="104"/>
      <c r="T213" s="40"/>
      <c r="U213" s="40"/>
    </row>
    <row r="214" spans="1:21" ht="30.75" customHeight="1" x14ac:dyDescent="0.3">
      <c r="A214" s="96">
        <v>202</v>
      </c>
      <c r="B214" s="96" t="s">
        <v>495</v>
      </c>
      <c r="C214" s="97" t="s">
        <v>102</v>
      </c>
      <c r="D214" s="97" t="s">
        <v>360</v>
      </c>
      <c r="E214" s="99">
        <v>2.2000000000000002</v>
      </c>
      <c r="F214" s="99">
        <v>1.75</v>
      </c>
      <c r="G214" s="113" t="s">
        <v>522</v>
      </c>
      <c r="H214" s="101" t="s">
        <v>301</v>
      </c>
      <c r="I214" s="102">
        <v>7.2</v>
      </c>
      <c r="J214" s="104"/>
      <c r="K214" s="103"/>
      <c r="L214" s="104">
        <v>0.66</v>
      </c>
      <c r="M214" s="104"/>
      <c r="N214" s="104"/>
      <c r="O214" s="104"/>
      <c r="P214" s="104"/>
      <c r="Q214" s="104">
        <v>45.96</v>
      </c>
      <c r="R214" s="104"/>
      <c r="S214" s="104"/>
      <c r="T214" s="40"/>
      <c r="U214" s="40"/>
    </row>
    <row r="215" spans="1:21" ht="30.75" customHeight="1" x14ac:dyDescent="0.3">
      <c r="A215" s="96">
        <v>203</v>
      </c>
      <c r="B215" s="96" t="s">
        <v>496</v>
      </c>
      <c r="C215" s="97" t="s">
        <v>102</v>
      </c>
      <c r="D215" s="97" t="s">
        <v>103</v>
      </c>
      <c r="E215" s="96" t="s">
        <v>148</v>
      </c>
      <c r="F215" s="99"/>
      <c r="G215" s="113" t="s">
        <v>423</v>
      </c>
      <c r="H215" s="101" t="s">
        <v>462</v>
      </c>
      <c r="I215" s="102"/>
      <c r="J215" s="104"/>
      <c r="K215" s="103"/>
      <c r="L215" s="104"/>
      <c r="M215" s="104"/>
      <c r="N215" s="104"/>
      <c r="O215" s="104"/>
      <c r="P215" s="104"/>
      <c r="Q215" s="104">
        <v>34.47</v>
      </c>
      <c r="R215" s="104"/>
      <c r="S215" s="104"/>
      <c r="T215" s="40"/>
      <c r="U215" s="40"/>
    </row>
    <row r="216" spans="1:21" ht="30.75" customHeight="1" x14ac:dyDescent="0.3">
      <c r="A216" s="96">
        <v>204</v>
      </c>
      <c r="B216" s="96" t="s">
        <v>497</v>
      </c>
      <c r="C216" s="97" t="s">
        <v>102</v>
      </c>
      <c r="D216" s="97" t="s">
        <v>103</v>
      </c>
      <c r="E216" s="96" t="s">
        <v>148</v>
      </c>
      <c r="F216" s="99"/>
      <c r="G216" s="113" t="s">
        <v>423</v>
      </c>
      <c r="H216" s="101" t="s">
        <v>462</v>
      </c>
      <c r="I216" s="102"/>
      <c r="J216" s="104"/>
      <c r="K216" s="103"/>
      <c r="L216" s="104"/>
      <c r="M216" s="104"/>
      <c r="N216" s="104"/>
      <c r="O216" s="104"/>
      <c r="P216" s="104"/>
      <c r="Q216" s="104">
        <v>34.47</v>
      </c>
      <c r="R216" s="104"/>
      <c r="S216" s="104"/>
      <c r="T216" s="40"/>
      <c r="U216" s="40"/>
    </row>
    <row r="217" spans="1:21" ht="30.75" customHeight="1" x14ac:dyDescent="0.3">
      <c r="A217" s="96">
        <v>205</v>
      </c>
      <c r="B217" s="96" t="s">
        <v>498</v>
      </c>
      <c r="C217" s="97" t="s">
        <v>102</v>
      </c>
      <c r="D217" s="97" t="s">
        <v>55</v>
      </c>
      <c r="E217" s="99">
        <v>1.5</v>
      </c>
      <c r="F217" s="99">
        <v>1.5</v>
      </c>
      <c r="G217" s="113" t="s">
        <v>592</v>
      </c>
      <c r="H217" s="101" t="s">
        <v>146</v>
      </c>
      <c r="I217" s="102">
        <v>14.4</v>
      </c>
      <c r="J217" s="104"/>
      <c r="K217" s="103"/>
      <c r="L217" s="104"/>
      <c r="M217" s="104"/>
      <c r="N217" s="104"/>
      <c r="O217" s="104"/>
      <c r="P217" s="104"/>
      <c r="Q217" s="104"/>
      <c r="R217" s="104"/>
      <c r="S217" s="104"/>
      <c r="T217" s="40"/>
      <c r="U217" s="40"/>
    </row>
    <row r="218" spans="1:21" ht="30.75" customHeight="1" x14ac:dyDescent="0.3">
      <c r="A218" s="96">
        <v>206</v>
      </c>
      <c r="B218" s="96" t="s">
        <v>499</v>
      </c>
      <c r="C218" s="97" t="s">
        <v>102</v>
      </c>
      <c r="D218" s="97" t="s">
        <v>55</v>
      </c>
      <c r="E218" s="99">
        <v>1.5</v>
      </c>
      <c r="F218" s="99">
        <v>1.5</v>
      </c>
      <c r="G218" s="113" t="s">
        <v>592</v>
      </c>
      <c r="H218" s="101" t="s">
        <v>146</v>
      </c>
      <c r="I218" s="102">
        <v>13.2</v>
      </c>
      <c r="J218" s="104"/>
      <c r="K218" s="103"/>
      <c r="L218" s="104"/>
      <c r="M218" s="104"/>
      <c r="N218" s="104"/>
      <c r="O218" s="104"/>
      <c r="P218" s="104"/>
      <c r="Q218" s="104"/>
      <c r="R218" s="104"/>
      <c r="S218" s="104"/>
      <c r="T218" s="40"/>
      <c r="U218" s="40"/>
    </row>
    <row r="219" spans="1:21" ht="30.75" customHeight="1" x14ac:dyDescent="0.3">
      <c r="A219" s="96">
        <v>207</v>
      </c>
      <c r="B219" s="96" t="s">
        <v>500</v>
      </c>
      <c r="C219" s="97" t="s">
        <v>102</v>
      </c>
      <c r="D219" s="97" t="s">
        <v>55</v>
      </c>
      <c r="E219" s="99">
        <v>2</v>
      </c>
      <c r="F219" s="99">
        <v>1.5</v>
      </c>
      <c r="G219" s="113" t="s">
        <v>523</v>
      </c>
      <c r="H219" s="101" t="s">
        <v>146</v>
      </c>
      <c r="I219" s="102">
        <v>7.2</v>
      </c>
      <c r="J219" s="104"/>
      <c r="K219" s="103"/>
      <c r="L219" s="104"/>
      <c r="M219" s="104"/>
      <c r="N219" s="104"/>
      <c r="O219" s="104"/>
      <c r="P219" s="104"/>
      <c r="Q219" s="104"/>
      <c r="R219" s="104"/>
      <c r="S219" s="104"/>
      <c r="T219" s="40"/>
      <c r="U219" s="40"/>
    </row>
    <row r="220" spans="1:21" ht="30.75" customHeight="1" x14ac:dyDescent="0.3">
      <c r="A220" s="96">
        <v>208</v>
      </c>
      <c r="B220" s="96" t="s">
        <v>501</v>
      </c>
      <c r="C220" s="97" t="s">
        <v>102</v>
      </c>
      <c r="D220" s="97" t="s">
        <v>103</v>
      </c>
      <c r="E220" s="96" t="s">
        <v>148</v>
      </c>
      <c r="F220" s="99"/>
      <c r="G220" s="113" t="s">
        <v>423</v>
      </c>
      <c r="H220" s="101" t="s">
        <v>462</v>
      </c>
      <c r="I220" s="102"/>
      <c r="J220" s="104"/>
      <c r="K220" s="103"/>
      <c r="L220" s="104"/>
      <c r="M220" s="104"/>
      <c r="N220" s="104"/>
      <c r="O220" s="104"/>
      <c r="P220" s="104"/>
      <c r="Q220" s="104">
        <v>34.47</v>
      </c>
      <c r="R220" s="104"/>
      <c r="S220" s="104"/>
      <c r="T220" s="40"/>
      <c r="U220" s="40"/>
    </row>
    <row r="221" spans="1:21" ht="30.75" customHeight="1" x14ac:dyDescent="0.3">
      <c r="A221" s="96">
        <v>209</v>
      </c>
      <c r="B221" s="96" t="s">
        <v>502</v>
      </c>
      <c r="C221" s="97" t="s">
        <v>102</v>
      </c>
      <c r="D221" s="97" t="s">
        <v>103</v>
      </c>
      <c r="E221" s="96" t="s">
        <v>361</v>
      </c>
      <c r="F221" s="99"/>
      <c r="G221" s="113" t="s">
        <v>524</v>
      </c>
      <c r="H221" s="101" t="s">
        <v>301</v>
      </c>
      <c r="I221" s="102">
        <v>7.2</v>
      </c>
      <c r="J221" s="104"/>
      <c r="K221" s="103">
        <v>3.24</v>
      </c>
      <c r="L221" s="104">
        <v>33.450000000000003</v>
      </c>
      <c r="M221" s="104"/>
      <c r="N221" s="104"/>
      <c r="O221" s="104"/>
      <c r="P221" s="104"/>
      <c r="Q221" s="104">
        <v>137.88999999999999</v>
      </c>
      <c r="R221" s="104"/>
      <c r="S221" s="104"/>
      <c r="T221" s="40"/>
      <c r="U221" s="40"/>
    </row>
    <row r="222" spans="1:21" ht="30.75" customHeight="1" x14ac:dyDescent="0.3">
      <c r="A222" s="96">
        <v>210</v>
      </c>
      <c r="B222" s="96" t="s">
        <v>503</v>
      </c>
      <c r="C222" s="97" t="s">
        <v>102</v>
      </c>
      <c r="D222" s="97" t="s">
        <v>103</v>
      </c>
      <c r="E222" s="96" t="s">
        <v>361</v>
      </c>
      <c r="F222" s="99"/>
      <c r="G222" s="113" t="s">
        <v>593</v>
      </c>
      <c r="H222" s="101" t="s">
        <v>463</v>
      </c>
      <c r="I222" s="102">
        <v>7.2</v>
      </c>
      <c r="J222" s="104"/>
      <c r="K222" s="103">
        <v>1.62</v>
      </c>
      <c r="L222" s="104">
        <v>11.15</v>
      </c>
      <c r="M222" s="104"/>
      <c r="N222" s="104"/>
      <c r="O222" s="104"/>
      <c r="P222" s="104"/>
      <c r="Q222" s="104">
        <v>68.94</v>
      </c>
      <c r="R222" s="104"/>
      <c r="S222" s="104"/>
      <c r="T222" s="40"/>
      <c r="U222" s="40"/>
    </row>
    <row r="223" spans="1:21" ht="30.75" customHeight="1" x14ac:dyDescent="0.3">
      <c r="A223" s="96">
        <v>211</v>
      </c>
      <c r="B223" s="96" t="s">
        <v>504</v>
      </c>
      <c r="C223" s="97" t="s">
        <v>102</v>
      </c>
      <c r="D223" s="97" t="s">
        <v>103</v>
      </c>
      <c r="E223" s="96" t="s">
        <v>148</v>
      </c>
      <c r="F223" s="99"/>
      <c r="G223" s="113" t="s">
        <v>423</v>
      </c>
      <c r="H223" s="101" t="s">
        <v>462</v>
      </c>
      <c r="I223" s="102"/>
      <c r="J223" s="104"/>
      <c r="K223" s="103"/>
      <c r="L223" s="104"/>
      <c r="M223" s="104"/>
      <c r="N223" s="104"/>
      <c r="O223" s="104"/>
      <c r="P223" s="104"/>
      <c r="Q223" s="104">
        <v>34.47</v>
      </c>
      <c r="R223" s="104"/>
      <c r="S223" s="104"/>
      <c r="T223" s="40"/>
      <c r="U223" s="40"/>
    </row>
    <row r="224" spans="1:21" ht="30.75" customHeight="1" x14ac:dyDescent="0.3">
      <c r="A224" s="96">
        <v>212</v>
      </c>
      <c r="B224" s="96" t="s">
        <v>505</v>
      </c>
      <c r="C224" s="97" t="s">
        <v>102</v>
      </c>
      <c r="D224" s="97" t="s">
        <v>103</v>
      </c>
      <c r="E224" s="96" t="s">
        <v>148</v>
      </c>
      <c r="F224" s="99"/>
      <c r="G224" s="113" t="s">
        <v>423</v>
      </c>
      <c r="H224" s="101" t="s">
        <v>462</v>
      </c>
      <c r="I224" s="102"/>
      <c r="J224" s="104"/>
      <c r="K224" s="103"/>
      <c r="L224" s="104"/>
      <c r="M224" s="104"/>
      <c r="N224" s="104"/>
      <c r="O224" s="104"/>
      <c r="P224" s="104"/>
      <c r="Q224" s="104">
        <v>34.47</v>
      </c>
      <c r="R224" s="104"/>
      <c r="S224" s="104"/>
      <c r="T224" s="40"/>
      <c r="U224" s="40"/>
    </row>
    <row r="225" spans="1:21" ht="30.75" customHeight="1" x14ac:dyDescent="0.3">
      <c r="A225" s="96">
        <v>213</v>
      </c>
      <c r="B225" s="96" t="s">
        <v>506</v>
      </c>
      <c r="C225" s="97" t="s">
        <v>102</v>
      </c>
      <c r="D225" s="97" t="s">
        <v>103</v>
      </c>
      <c r="E225" s="96" t="s">
        <v>148</v>
      </c>
      <c r="F225" s="99"/>
      <c r="G225" s="113" t="s">
        <v>423</v>
      </c>
      <c r="H225" s="101" t="s">
        <v>462</v>
      </c>
      <c r="I225" s="102"/>
      <c r="J225" s="104"/>
      <c r="K225" s="103"/>
      <c r="L225" s="104"/>
      <c r="M225" s="104"/>
      <c r="N225" s="104"/>
      <c r="O225" s="104"/>
      <c r="P225" s="104"/>
      <c r="Q225" s="104">
        <v>34.47</v>
      </c>
      <c r="R225" s="104"/>
      <c r="S225" s="104"/>
      <c r="T225" s="40"/>
      <c r="U225" s="40"/>
    </row>
    <row r="226" spans="1:21" ht="30.75" customHeight="1" x14ac:dyDescent="0.3">
      <c r="A226" s="96">
        <v>214</v>
      </c>
      <c r="B226" s="96" t="s">
        <v>507</v>
      </c>
      <c r="C226" s="97" t="s">
        <v>102</v>
      </c>
      <c r="D226" s="97" t="s">
        <v>103</v>
      </c>
      <c r="E226" s="96" t="s">
        <v>148</v>
      </c>
      <c r="F226" s="99"/>
      <c r="G226" s="113" t="s">
        <v>423</v>
      </c>
      <c r="H226" s="101" t="s">
        <v>462</v>
      </c>
      <c r="I226" s="102"/>
      <c r="J226" s="104"/>
      <c r="K226" s="103"/>
      <c r="L226" s="104"/>
      <c r="M226" s="104"/>
      <c r="N226" s="104"/>
      <c r="O226" s="104"/>
      <c r="P226" s="104"/>
      <c r="Q226" s="104">
        <v>34.47</v>
      </c>
      <c r="R226" s="104"/>
      <c r="S226" s="104"/>
      <c r="T226" s="40"/>
      <c r="U226" s="40"/>
    </row>
    <row r="227" spans="1:21" ht="30.75" customHeight="1" x14ac:dyDescent="0.3">
      <c r="A227" s="96">
        <v>215</v>
      </c>
      <c r="B227" s="96" t="s">
        <v>508</v>
      </c>
      <c r="C227" s="97" t="s">
        <v>102</v>
      </c>
      <c r="D227" s="97" t="s">
        <v>55</v>
      </c>
      <c r="E227" s="99">
        <v>2.95</v>
      </c>
      <c r="F227" s="99">
        <v>1.65</v>
      </c>
      <c r="G227" s="113" t="s">
        <v>525</v>
      </c>
      <c r="H227" s="101" t="s">
        <v>146</v>
      </c>
      <c r="I227" s="102">
        <v>7.2</v>
      </c>
      <c r="J227" s="104"/>
      <c r="K227" s="103"/>
      <c r="L227" s="104"/>
      <c r="M227" s="104"/>
      <c r="N227" s="104"/>
      <c r="O227" s="104"/>
      <c r="P227" s="104"/>
      <c r="Q227" s="104"/>
      <c r="R227" s="104"/>
      <c r="S227" s="104"/>
      <c r="T227" s="40"/>
      <c r="U227" s="40"/>
    </row>
    <row r="228" spans="1:21" ht="30.75" customHeight="1" x14ac:dyDescent="0.3">
      <c r="A228" s="96">
        <v>216</v>
      </c>
      <c r="B228" s="96" t="s">
        <v>509</v>
      </c>
      <c r="C228" s="97" t="s">
        <v>102</v>
      </c>
      <c r="D228" s="97" t="s">
        <v>103</v>
      </c>
      <c r="E228" s="96" t="s">
        <v>148</v>
      </c>
      <c r="F228" s="99"/>
      <c r="G228" s="113" t="s">
        <v>423</v>
      </c>
      <c r="H228" s="101" t="s">
        <v>462</v>
      </c>
      <c r="I228" s="102"/>
      <c r="J228" s="104"/>
      <c r="K228" s="103"/>
      <c r="L228" s="104"/>
      <c r="M228" s="104"/>
      <c r="N228" s="104"/>
      <c r="O228" s="104"/>
      <c r="P228" s="104"/>
      <c r="Q228" s="104">
        <v>34.47</v>
      </c>
      <c r="R228" s="104"/>
      <c r="S228" s="104"/>
      <c r="T228" s="40"/>
      <c r="U228" s="40"/>
    </row>
    <row r="229" spans="1:21" ht="33" x14ac:dyDescent="0.3">
      <c r="A229" s="96">
        <v>217</v>
      </c>
      <c r="B229" s="96" t="s">
        <v>510</v>
      </c>
      <c r="C229" s="97" t="s">
        <v>102</v>
      </c>
      <c r="D229" s="97" t="s">
        <v>360</v>
      </c>
      <c r="E229" s="99">
        <v>2.2000000000000002</v>
      </c>
      <c r="F229" s="99">
        <v>1.75</v>
      </c>
      <c r="G229" s="113" t="s">
        <v>526</v>
      </c>
      <c r="H229" s="101" t="s">
        <v>462</v>
      </c>
      <c r="I229" s="102"/>
      <c r="J229" s="104"/>
      <c r="K229" s="103"/>
      <c r="L229" s="104"/>
      <c r="M229" s="104"/>
      <c r="N229" s="104"/>
      <c r="O229" s="104"/>
      <c r="P229" s="104"/>
      <c r="Q229" s="104">
        <v>45.96</v>
      </c>
      <c r="R229" s="104"/>
      <c r="S229" s="104"/>
      <c r="T229" s="40"/>
      <c r="U229" s="40"/>
    </row>
    <row r="230" spans="1:21" ht="49.5" x14ac:dyDescent="0.3">
      <c r="A230" s="96">
        <v>218</v>
      </c>
      <c r="B230" s="96" t="s">
        <v>511</v>
      </c>
      <c r="C230" s="97" t="s">
        <v>102</v>
      </c>
      <c r="D230" s="97" t="s">
        <v>55</v>
      </c>
      <c r="E230" s="99">
        <v>4</v>
      </c>
      <c r="F230" s="99">
        <v>2</v>
      </c>
      <c r="G230" s="113" t="s">
        <v>525</v>
      </c>
      <c r="H230" s="101" t="s">
        <v>146</v>
      </c>
      <c r="I230" s="102">
        <v>6.6</v>
      </c>
      <c r="J230" s="104"/>
      <c r="K230" s="103"/>
      <c r="L230" s="104"/>
      <c r="M230" s="104"/>
      <c r="N230" s="104"/>
      <c r="O230" s="104"/>
      <c r="P230" s="104"/>
      <c r="Q230" s="104"/>
      <c r="R230" s="104"/>
      <c r="S230" s="104"/>
      <c r="T230" s="40"/>
      <c r="U230" s="40"/>
    </row>
    <row r="231" spans="1:21" ht="82.5" x14ac:dyDescent="0.3">
      <c r="A231" s="96">
        <v>219</v>
      </c>
      <c r="B231" s="96" t="s">
        <v>512</v>
      </c>
      <c r="C231" s="97" t="s">
        <v>102</v>
      </c>
      <c r="D231" s="97" t="s">
        <v>103</v>
      </c>
      <c r="E231" s="96" t="s">
        <v>361</v>
      </c>
      <c r="F231" s="99"/>
      <c r="G231" s="113" t="s">
        <v>527</v>
      </c>
      <c r="H231" s="101" t="s">
        <v>301</v>
      </c>
      <c r="I231" s="102">
        <v>6.6</v>
      </c>
      <c r="J231" s="104"/>
      <c r="K231" s="103">
        <v>1.62</v>
      </c>
      <c r="L231" s="102">
        <v>22.3</v>
      </c>
      <c r="M231" s="104"/>
      <c r="N231" s="104"/>
      <c r="O231" s="104"/>
      <c r="P231" s="104"/>
      <c r="Q231" s="104">
        <v>68.94</v>
      </c>
      <c r="R231" s="104"/>
      <c r="S231" s="104"/>
      <c r="T231" s="40"/>
      <c r="U231" s="40"/>
    </row>
    <row r="232" spans="1:21" ht="49.5" x14ac:dyDescent="0.3">
      <c r="A232" s="96">
        <v>220</v>
      </c>
      <c r="B232" s="96" t="s">
        <v>513</v>
      </c>
      <c r="C232" s="97" t="s">
        <v>102</v>
      </c>
      <c r="D232" s="97" t="s">
        <v>103</v>
      </c>
      <c r="E232" s="96" t="s">
        <v>245</v>
      </c>
      <c r="F232" s="99"/>
      <c r="G232" s="113" t="s">
        <v>594</v>
      </c>
      <c r="H232" s="101" t="s">
        <v>322</v>
      </c>
      <c r="I232" s="102">
        <v>7.2</v>
      </c>
      <c r="J232" s="104"/>
      <c r="K232" s="103"/>
      <c r="L232" s="104"/>
      <c r="M232" s="104"/>
      <c r="N232" s="104"/>
      <c r="O232" s="104"/>
      <c r="P232" s="104"/>
      <c r="Q232" s="104">
        <v>45.96</v>
      </c>
      <c r="R232" s="104"/>
      <c r="S232" s="104"/>
      <c r="T232" s="40"/>
      <c r="U232" s="40"/>
    </row>
    <row r="233" spans="1:21" ht="49.5" x14ac:dyDescent="0.3">
      <c r="A233" s="96">
        <v>221</v>
      </c>
      <c r="B233" s="96" t="s">
        <v>514</v>
      </c>
      <c r="C233" s="97" t="s">
        <v>102</v>
      </c>
      <c r="D233" s="97" t="s">
        <v>360</v>
      </c>
      <c r="E233" s="99">
        <v>3</v>
      </c>
      <c r="F233" s="99">
        <v>2.2000000000000002</v>
      </c>
      <c r="G233" s="113" t="s">
        <v>528</v>
      </c>
      <c r="H233" s="101" t="s">
        <v>322</v>
      </c>
      <c r="I233" s="102">
        <v>7.2</v>
      </c>
      <c r="J233" s="104"/>
      <c r="K233" s="103"/>
      <c r="L233" s="104"/>
      <c r="M233" s="104"/>
      <c r="N233" s="104"/>
      <c r="O233" s="104"/>
      <c r="P233" s="104"/>
      <c r="Q233" s="104">
        <v>68.959999999999994</v>
      </c>
      <c r="R233" s="104"/>
      <c r="S233" s="104"/>
      <c r="T233" s="40"/>
      <c r="U233" s="40"/>
    </row>
    <row r="234" spans="1:21" ht="49.5" x14ac:dyDescent="0.3">
      <c r="A234" s="96">
        <v>222</v>
      </c>
      <c r="B234" s="96" t="s">
        <v>515</v>
      </c>
      <c r="C234" s="97" t="s">
        <v>102</v>
      </c>
      <c r="D234" s="97" t="s">
        <v>103</v>
      </c>
      <c r="E234" s="96" t="s">
        <v>245</v>
      </c>
      <c r="F234" s="99"/>
      <c r="G234" s="113" t="s">
        <v>594</v>
      </c>
      <c r="H234" s="101" t="s">
        <v>322</v>
      </c>
      <c r="I234" s="102">
        <v>7.2</v>
      </c>
      <c r="J234" s="104"/>
      <c r="K234" s="103"/>
      <c r="L234" s="104"/>
      <c r="M234" s="104"/>
      <c r="N234" s="104"/>
      <c r="O234" s="104"/>
      <c r="P234" s="104"/>
      <c r="Q234" s="104">
        <v>45.96</v>
      </c>
      <c r="R234" s="104"/>
      <c r="S234" s="104"/>
      <c r="T234" s="40"/>
      <c r="U234" s="40"/>
    </row>
    <row r="235" spans="1:21" ht="49.5" x14ac:dyDescent="0.3">
      <c r="A235" s="96">
        <v>223</v>
      </c>
      <c r="B235" s="96" t="s">
        <v>516</v>
      </c>
      <c r="C235" s="97" t="s">
        <v>102</v>
      </c>
      <c r="D235" s="97" t="s">
        <v>103</v>
      </c>
      <c r="E235" s="96" t="s">
        <v>148</v>
      </c>
      <c r="F235" s="99"/>
      <c r="G235" s="113" t="s">
        <v>423</v>
      </c>
      <c r="H235" s="101" t="s">
        <v>322</v>
      </c>
      <c r="I235" s="102">
        <v>7.2</v>
      </c>
      <c r="J235" s="104"/>
      <c r="K235" s="103"/>
      <c r="L235" s="104"/>
      <c r="M235" s="104"/>
      <c r="N235" s="104"/>
      <c r="O235" s="104"/>
      <c r="P235" s="104"/>
      <c r="Q235" s="104">
        <v>34.47</v>
      </c>
      <c r="R235" s="104"/>
      <c r="S235" s="104"/>
      <c r="T235" s="40"/>
      <c r="U235" s="40"/>
    </row>
    <row r="236" spans="1:21" ht="82.5" x14ac:dyDescent="0.3">
      <c r="A236" s="96">
        <v>224</v>
      </c>
      <c r="B236" s="96" t="s">
        <v>517</v>
      </c>
      <c r="C236" s="97" t="s">
        <v>102</v>
      </c>
      <c r="D236" s="97" t="s">
        <v>103</v>
      </c>
      <c r="E236" s="96" t="s">
        <v>601</v>
      </c>
      <c r="F236" s="99"/>
      <c r="G236" s="113" t="s">
        <v>529</v>
      </c>
      <c r="H236" s="101" t="s">
        <v>301</v>
      </c>
      <c r="I236" s="102">
        <v>7.2</v>
      </c>
      <c r="J236" s="104"/>
      <c r="K236" s="103">
        <v>1.62</v>
      </c>
      <c r="L236" s="104"/>
      <c r="M236" s="104"/>
      <c r="N236" s="104"/>
      <c r="O236" s="104"/>
      <c r="P236" s="104"/>
      <c r="Q236" s="104">
        <v>57.45</v>
      </c>
      <c r="R236" s="104"/>
      <c r="S236" s="104"/>
      <c r="T236" s="40"/>
      <c r="U236" s="40"/>
    </row>
    <row r="237" spans="1:21" ht="82.5" x14ac:dyDescent="0.3">
      <c r="A237" s="96">
        <v>225</v>
      </c>
      <c r="B237" s="96" t="s">
        <v>518</v>
      </c>
      <c r="C237" s="97" t="s">
        <v>102</v>
      </c>
      <c r="D237" s="97" t="s">
        <v>103</v>
      </c>
      <c r="E237" s="96" t="s">
        <v>148</v>
      </c>
      <c r="F237" s="99"/>
      <c r="G237" s="113" t="s">
        <v>530</v>
      </c>
      <c r="H237" s="101" t="s">
        <v>301</v>
      </c>
      <c r="I237" s="102">
        <v>7.2</v>
      </c>
      <c r="J237" s="104"/>
      <c r="K237" s="103">
        <v>1.62</v>
      </c>
      <c r="L237" s="104">
        <v>4.8099999999999996</v>
      </c>
      <c r="M237" s="104"/>
      <c r="N237" s="104"/>
      <c r="O237" s="104"/>
      <c r="P237" s="104"/>
      <c r="Q237" s="104">
        <v>34.47</v>
      </c>
      <c r="R237" s="104"/>
      <c r="S237" s="104"/>
      <c r="T237" s="40"/>
      <c r="U237" s="40"/>
    </row>
    <row r="238" spans="1:21" ht="49.5" x14ac:dyDescent="0.3">
      <c r="A238" s="96">
        <v>226</v>
      </c>
      <c r="B238" s="96" t="s">
        <v>519</v>
      </c>
      <c r="C238" s="97" t="s">
        <v>102</v>
      </c>
      <c r="D238" s="97" t="s">
        <v>360</v>
      </c>
      <c r="E238" s="99">
        <v>2.9</v>
      </c>
      <c r="F238" s="99">
        <v>2.2000000000000002</v>
      </c>
      <c r="G238" s="113" t="s">
        <v>531</v>
      </c>
      <c r="H238" s="101" t="s">
        <v>322</v>
      </c>
      <c r="I238" s="102">
        <v>7.2</v>
      </c>
      <c r="J238" s="104"/>
      <c r="K238" s="103"/>
      <c r="L238" s="104"/>
      <c r="M238" s="104"/>
      <c r="N238" s="104"/>
      <c r="O238" s="104"/>
      <c r="P238" s="104"/>
      <c r="Q238" s="104">
        <v>68.94</v>
      </c>
      <c r="R238" s="104"/>
      <c r="S238" s="104"/>
      <c r="T238" s="40"/>
      <c r="U238" s="40"/>
    </row>
    <row r="239" spans="1:21" ht="55.5" customHeight="1" thickBot="1" x14ac:dyDescent="0.35">
      <c r="A239" s="125">
        <v>227</v>
      </c>
      <c r="B239" s="125" t="s">
        <v>520</v>
      </c>
      <c r="C239" s="126" t="s">
        <v>102</v>
      </c>
      <c r="D239" s="126" t="s">
        <v>360</v>
      </c>
      <c r="E239" s="127">
        <v>3</v>
      </c>
      <c r="F239" s="127">
        <v>2</v>
      </c>
      <c r="G239" s="128" t="s">
        <v>532</v>
      </c>
      <c r="H239" s="129" t="s">
        <v>322</v>
      </c>
      <c r="I239" s="130">
        <v>7.2</v>
      </c>
      <c r="J239" s="131"/>
      <c r="K239" s="132"/>
      <c r="L239" s="131"/>
      <c r="M239" s="131"/>
      <c r="N239" s="131"/>
      <c r="O239" s="131"/>
      <c r="P239" s="131"/>
      <c r="Q239" s="131">
        <v>68.94</v>
      </c>
      <c r="R239" s="131"/>
      <c r="S239" s="131"/>
      <c r="T239" s="40"/>
      <c r="U239" s="40"/>
    </row>
    <row r="240" spans="1:21" x14ac:dyDescent="0.25">
      <c r="A240" s="181" t="s">
        <v>25</v>
      </c>
      <c r="B240" s="182"/>
      <c r="C240" s="182"/>
      <c r="D240" s="182"/>
      <c r="E240" s="182"/>
      <c r="F240" s="182"/>
      <c r="G240" s="183"/>
      <c r="H240" s="179"/>
      <c r="I240" s="176">
        <f>SUM(I13:I239)</f>
        <v>1340.3400000000029</v>
      </c>
      <c r="J240" s="176">
        <f>SUM(J13:J239)</f>
        <v>144.93</v>
      </c>
      <c r="K240" s="176">
        <f>SUM(K13:K239)</f>
        <v>60.749999999999993</v>
      </c>
      <c r="L240" s="176">
        <f>SUM(L13:L239)</f>
        <v>272.85999999999996</v>
      </c>
      <c r="M240" s="174"/>
      <c r="N240" s="174"/>
      <c r="O240" s="174"/>
      <c r="P240" s="176">
        <f>SUM(P13:P239)</f>
        <v>6.2200000000000006</v>
      </c>
      <c r="Q240" s="174">
        <f>SUM(Q13:Q239)</f>
        <v>6615.860000000006</v>
      </c>
      <c r="R240" s="174">
        <f>SUM(R13:R239)</f>
        <v>196.86</v>
      </c>
      <c r="S240" s="176">
        <f>SUM(S13:S239)</f>
        <v>86.1</v>
      </c>
      <c r="T240" s="40"/>
      <c r="U240" s="40"/>
    </row>
    <row r="241" spans="1:21" ht="15.75" thickBot="1" x14ac:dyDescent="0.3">
      <c r="A241" s="184"/>
      <c r="B241" s="185"/>
      <c r="C241" s="185"/>
      <c r="D241" s="185"/>
      <c r="E241" s="185"/>
      <c r="F241" s="185"/>
      <c r="G241" s="186"/>
      <c r="H241" s="180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7"/>
      <c r="T241" s="40"/>
      <c r="U241" s="40"/>
    </row>
    <row r="242" spans="1:21" x14ac:dyDescent="0.25">
      <c r="A242" s="45"/>
      <c r="B242" s="39"/>
      <c r="C242" s="40"/>
      <c r="D242" s="40"/>
      <c r="E242" s="39"/>
      <c r="F242" s="41"/>
      <c r="G242" s="40"/>
      <c r="H242" s="40"/>
      <c r="I242" s="42"/>
      <c r="J242" s="42"/>
      <c r="K242" s="46"/>
      <c r="L242" s="42"/>
      <c r="M242" s="42"/>
      <c r="N242" s="42"/>
      <c r="O242" s="42"/>
      <c r="P242" s="42"/>
      <c r="Q242" s="49"/>
      <c r="R242" s="42"/>
      <c r="S242" s="42"/>
      <c r="T242" s="40"/>
      <c r="U242" s="40"/>
    </row>
    <row r="243" spans="1:21" x14ac:dyDescent="0.25">
      <c r="A243" s="45"/>
      <c r="B243" s="39"/>
      <c r="C243" s="40"/>
      <c r="D243" s="40"/>
      <c r="E243" s="39"/>
      <c r="F243" s="41"/>
      <c r="G243" s="40"/>
      <c r="H243" s="40"/>
      <c r="I243" s="42"/>
      <c r="J243" s="42"/>
      <c r="K243" s="46"/>
      <c r="L243" s="42"/>
      <c r="M243" s="42"/>
      <c r="N243" s="42"/>
      <c r="O243" s="42"/>
      <c r="P243" s="42"/>
      <c r="Q243" s="42"/>
      <c r="R243" s="42"/>
      <c r="S243" s="42"/>
      <c r="T243" s="40"/>
      <c r="U243" s="40"/>
    </row>
    <row r="244" spans="1:21" x14ac:dyDescent="0.25">
      <c r="A244" s="45"/>
      <c r="B244" s="39"/>
      <c r="C244" s="40"/>
      <c r="D244" s="40"/>
      <c r="E244" s="39"/>
      <c r="F244" s="41"/>
      <c r="G244" s="40"/>
      <c r="H244" s="40"/>
      <c r="I244" s="42"/>
      <c r="J244" s="42"/>
      <c r="K244" s="46"/>
      <c r="L244" s="42"/>
      <c r="M244" s="42"/>
      <c r="N244" s="42"/>
      <c r="O244" s="42"/>
      <c r="P244" s="42"/>
      <c r="Q244" s="42"/>
      <c r="R244" s="42"/>
      <c r="S244" s="42"/>
      <c r="T244" s="40"/>
      <c r="U244" s="40"/>
    </row>
    <row r="245" spans="1:21" x14ac:dyDescent="0.25">
      <c r="A245" s="45"/>
      <c r="B245" s="39"/>
      <c r="C245" s="40"/>
      <c r="D245" s="40"/>
      <c r="E245" s="39"/>
      <c r="F245" s="41"/>
      <c r="G245" s="40"/>
      <c r="H245" s="40"/>
      <c r="I245" s="42"/>
      <c r="J245" s="42"/>
      <c r="K245" s="46"/>
      <c r="L245" s="42"/>
      <c r="M245" s="42"/>
      <c r="N245" s="42"/>
      <c r="O245" s="42"/>
      <c r="P245" s="42"/>
      <c r="Q245" s="42"/>
      <c r="R245" s="42"/>
      <c r="S245" s="42"/>
      <c r="T245" s="40"/>
      <c r="U245" s="40"/>
    </row>
    <row r="246" spans="1:21" x14ac:dyDescent="0.25">
      <c r="A246" s="45"/>
      <c r="B246" s="39"/>
      <c r="C246" s="40"/>
      <c r="D246" s="40"/>
      <c r="E246" s="39"/>
      <c r="F246" s="41"/>
      <c r="G246" s="40"/>
      <c r="H246" s="40"/>
      <c r="I246" s="42"/>
      <c r="J246" s="42"/>
      <c r="K246" s="46"/>
      <c r="L246" s="42"/>
      <c r="M246" s="42"/>
      <c r="N246" s="42"/>
      <c r="O246" s="42"/>
      <c r="P246" s="42"/>
      <c r="Q246" s="42"/>
      <c r="R246" s="42"/>
      <c r="S246" s="42"/>
      <c r="T246" s="40"/>
      <c r="U246" s="40"/>
    </row>
    <row r="247" spans="1:21" x14ac:dyDescent="0.25">
      <c r="A247" s="45"/>
      <c r="B247" s="39"/>
      <c r="C247" s="40"/>
      <c r="D247" s="40"/>
      <c r="E247" s="39"/>
      <c r="F247" s="41"/>
      <c r="G247" s="40"/>
      <c r="H247" s="40"/>
      <c r="I247" s="42"/>
      <c r="J247" s="42"/>
      <c r="K247" s="46"/>
      <c r="L247" s="48"/>
      <c r="M247" s="42"/>
      <c r="N247" s="42"/>
      <c r="O247" s="42"/>
      <c r="P247" s="42"/>
      <c r="Q247" s="42"/>
      <c r="R247" s="42"/>
      <c r="S247" s="42"/>
      <c r="T247" s="40"/>
      <c r="U247" s="40"/>
    </row>
    <row r="248" spans="1:21" x14ac:dyDescent="0.25">
      <c r="A248" s="45"/>
      <c r="B248" s="39"/>
      <c r="C248" s="40"/>
      <c r="D248" s="40"/>
      <c r="E248" s="39"/>
      <c r="F248" s="41"/>
      <c r="G248" s="40"/>
      <c r="H248" s="40"/>
      <c r="I248" s="42"/>
      <c r="J248" s="42"/>
      <c r="K248" s="46"/>
      <c r="L248" s="42"/>
      <c r="M248" s="42"/>
      <c r="N248" s="42"/>
      <c r="O248" s="42"/>
      <c r="P248" s="42"/>
      <c r="Q248" s="42"/>
      <c r="R248" s="42"/>
      <c r="S248" s="42"/>
      <c r="T248" s="40"/>
      <c r="U248" s="40"/>
    </row>
    <row r="249" spans="1:21" x14ac:dyDescent="0.25">
      <c r="A249" s="45"/>
      <c r="B249" s="39"/>
      <c r="C249" s="40"/>
      <c r="D249" s="40"/>
      <c r="E249" s="39"/>
      <c r="F249" s="41"/>
      <c r="G249" s="40"/>
      <c r="H249" s="40"/>
      <c r="I249" s="42"/>
      <c r="J249" s="42"/>
      <c r="K249" s="46"/>
      <c r="L249" s="42"/>
      <c r="M249" s="42"/>
      <c r="N249" s="42"/>
      <c r="O249" s="42"/>
      <c r="P249" s="42"/>
      <c r="Q249" s="42"/>
      <c r="R249" s="42"/>
      <c r="S249" s="42"/>
      <c r="T249" s="40"/>
      <c r="U249" s="40"/>
    </row>
    <row r="250" spans="1:21" x14ac:dyDescent="0.25">
      <c r="A250" s="45"/>
      <c r="B250" s="39"/>
      <c r="C250" s="40"/>
      <c r="D250" s="40"/>
      <c r="E250" s="39"/>
      <c r="F250" s="41"/>
      <c r="G250" s="40"/>
      <c r="H250" s="40"/>
      <c r="I250" s="42"/>
      <c r="J250" s="42"/>
      <c r="K250" s="46"/>
      <c r="L250" s="42"/>
      <c r="M250" s="42"/>
      <c r="N250" s="42"/>
      <c r="O250" s="42"/>
      <c r="P250" s="42"/>
      <c r="Q250" s="42"/>
      <c r="R250" s="42"/>
      <c r="S250" s="42"/>
      <c r="T250" s="40"/>
      <c r="U250" s="40"/>
    </row>
    <row r="251" spans="1:21" x14ac:dyDescent="0.25">
      <c r="A251" s="45"/>
      <c r="B251" s="39"/>
      <c r="C251" s="40"/>
      <c r="D251" s="40"/>
      <c r="E251" s="39"/>
      <c r="F251" s="41"/>
      <c r="G251" s="40"/>
      <c r="H251" s="40"/>
      <c r="I251" s="42"/>
      <c r="J251" s="42"/>
      <c r="K251" s="46"/>
      <c r="L251" s="42"/>
      <c r="M251" s="42"/>
      <c r="N251" s="42"/>
      <c r="O251" s="42"/>
      <c r="P251" s="42"/>
      <c r="Q251" s="42"/>
      <c r="R251" s="42"/>
      <c r="S251" s="42"/>
      <c r="T251" s="40"/>
      <c r="U251" s="40"/>
    </row>
    <row r="252" spans="1:21" x14ac:dyDescent="0.25">
      <c r="A252" s="45"/>
      <c r="B252" s="39"/>
      <c r="C252" s="40"/>
      <c r="D252" s="40"/>
      <c r="E252" s="39"/>
      <c r="F252" s="41"/>
      <c r="G252" s="40"/>
      <c r="H252" s="40"/>
      <c r="I252" s="42"/>
      <c r="J252" s="42"/>
      <c r="K252" s="46"/>
      <c r="L252" s="42"/>
      <c r="M252" s="42"/>
      <c r="N252" s="42"/>
      <c r="O252" s="42"/>
      <c r="P252" s="42"/>
      <c r="Q252" s="42"/>
      <c r="R252" s="42"/>
      <c r="S252" s="42"/>
      <c r="T252" s="40"/>
      <c r="U252" s="40"/>
    </row>
    <row r="253" spans="1:21" x14ac:dyDescent="0.25">
      <c r="A253" s="45"/>
      <c r="B253" s="39"/>
      <c r="C253" s="40"/>
      <c r="D253" s="40"/>
      <c r="E253" s="39"/>
      <c r="F253" s="41"/>
      <c r="G253" s="40"/>
      <c r="H253" s="40"/>
      <c r="I253" s="42"/>
      <c r="J253" s="42"/>
      <c r="K253" s="46"/>
      <c r="L253" s="42"/>
      <c r="M253" s="42"/>
      <c r="N253" s="42"/>
      <c r="O253" s="42"/>
      <c r="P253" s="42"/>
      <c r="Q253" s="42"/>
      <c r="R253" s="42"/>
      <c r="S253" s="42"/>
      <c r="T253" s="40"/>
      <c r="U253" s="40"/>
    </row>
    <row r="254" spans="1:21" x14ac:dyDescent="0.25">
      <c r="A254" s="45"/>
      <c r="B254" s="39"/>
      <c r="C254" s="40"/>
      <c r="D254" s="40"/>
      <c r="E254" s="39"/>
      <c r="F254" s="41"/>
      <c r="G254" s="40"/>
      <c r="H254" s="40"/>
      <c r="I254" s="42"/>
      <c r="J254" s="42"/>
      <c r="K254" s="46"/>
      <c r="L254" s="42"/>
      <c r="M254" s="42"/>
      <c r="N254" s="42"/>
      <c r="O254" s="42"/>
      <c r="P254" s="42"/>
      <c r="Q254" s="42"/>
      <c r="R254" s="42"/>
      <c r="S254" s="42"/>
      <c r="T254" s="40"/>
      <c r="U254" s="40"/>
    </row>
    <row r="255" spans="1:21" x14ac:dyDescent="0.25">
      <c r="A255" s="45"/>
      <c r="B255" s="39"/>
      <c r="C255" s="40"/>
      <c r="D255" s="40"/>
      <c r="E255" s="39"/>
      <c r="F255" s="41"/>
      <c r="G255" s="40"/>
      <c r="H255" s="40"/>
      <c r="I255" s="42"/>
      <c r="J255" s="42"/>
      <c r="K255" s="46"/>
      <c r="L255" s="42"/>
      <c r="M255" s="42"/>
      <c r="N255" s="42"/>
      <c r="O255" s="42"/>
      <c r="P255" s="42"/>
      <c r="Q255" s="42"/>
      <c r="R255" s="42"/>
      <c r="S255" s="42"/>
      <c r="T255" s="40"/>
      <c r="U255" s="40"/>
    </row>
    <row r="256" spans="1:2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</sheetData>
  <mergeCells count="42">
    <mergeCell ref="A3:C3"/>
    <mergeCell ref="A4:C4"/>
    <mergeCell ref="D1:O1"/>
    <mergeCell ref="D2:O2"/>
    <mergeCell ref="D3:O3"/>
    <mergeCell ref="D5:O5"/>
    <mergeCell ref="D6:O6"/>
    <mergeCell ref="Q240:Q241"/>
    <mergeCell ref="R240:R241"/>
    <mergeCell ref="S240:S241"/>
    <mergeCell ref="A8:P8"/>
    <mergeCell ref="H240:H241"/>
    <mergeCell ref="I240:I241"/>
    <mergeCell ref="J240:J241"/>
    <mergeCell ref="K240:K241"/>
    <mergeCell ref="L240:L241"/>
    <mergeCell ref="M240:M241"/>
    <mergeCell ref="N240:N241"/>
    <mergeCell ref="A240:G241"/>
    <mergeCell ref="O240:O241"/>
    <mergeCell ref="P240:P241"/>
    <mergeCell ref="A10:G10"/>
    <mergeCell ref="H10:H12"/>
    <mergeCell ref="I10:I12"/>
    <mergeCell ref="J10:J12"/>
    <mergeCell ref="G11:G12"/>
    <mergeCell ref="A11:A12"/>
    <mergeCell ref="B11:B12"/>
    <mergeCell ref="C11:C12"/>
    <mergeCell ref="E11:F11"/>
    <mergeCell ref="D11:D12"/>
    <mergeCell ref="K10:L10"/>
    <mergeCell ref="M10:P10"/>
    <mergeCell ref="Q10:Q12"/>
    <mergeCell ref="R10:R12"/>
    <mergeCell ref="S10:S12"/>
    <mergeCell ref="M11:M12"/>
    <mergeCell ref="N11:N12"/>
    <mergeCell ref="O11:O12"/>
    <mergeCell ref="P11:P12"/>
    <mergeCell ref="K11:K12"/>
    <mergeCell ref="L11:L12"/>
  </mergeCells>
  <printOptions horizontalCentered="1"/>
  <pageMargins left="0.47244094488188981" right="0.15748031496062992" top="0.47244094488188981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Normal="70" zoomScaleSheetLayoutView="100" workbookViewId="0">
      <selection activeCell="Q7" sqref="Q7"/>
    </sheetView>
  </sheetViews>
  <sheetFormatPr defaultColWidth="9.140625" defaultRowHeight="15" x14ac:dyDescent="0.25"/>
  <cols>
    <col min="1" max="1" width="18.28515625" customWidth="1"/>
    <col min="9" max="9" width="2.85546875" customWidth="1"/>
    <col min="10" max="10" width="9.85546875" customWidth="1"/>
    <col min="11" max="11" width="9" customWidth="1"/>
    <col min="12" max="12" width="9.28515625" customWidth="1"/>
    <col min="13" max="13" width="8.85546875" customWidth="1"/>
    <col min="14" max="14" width="9.85546875" style="3" customWidth="1"/>
  </cols>
  <sheetData>
    <row r="1" spans="1:14" x14ac:dyDescent="0.25">
      <c r="A1" s="251"/>
      <c r="B1" s="237" t="s">
        <v>604</v>
      </c>
      <c r="C1" s="221"/>
      <c r="D1" s="221"/>
      <c r="E1" s="221"/>
      <c r="F1" s="221"/>
      <c r="G1" s="221"/>
      <c r="H1" s="221"/>
      <c r="I1" s="221"/>
      <c r="J1" s="222"/>
      <c r="K1" s="267"/>
      <c r="L1" s="264"/>
    </row>
    <row r="2" spans="1:14" s="69" customFormat="1" ht="20.100000000000001" customHeight="1" x14ac:dyDescent="0.25">
      <c r="A2" s="252"/>
      <c r="B2" s="238" t="s">
        <v>605</v>
      </c>
      <c r="C2" s="223"/>
      <c r="D2" s="223"/>
      <c r="E2" s="223"/>
      <c r="F2" s="223"/>
      <c r="G2" s="223"/>
      <c r="H2" s="223"/>
      <c r="I2" s="223"/>
      <c r="J2" s="224"/>
      <c r="K2" s="268"/>
      <c r="L2" s="265"/>
      <c r="N2" s="143"/>
    </row>
    <row r="3" spans="1:14" s="69" customFormat="1" ht="20.100000000000001" customHeight="1" x14ac:dyDescent="0.25">
      <c r="A3" s="252" t="s">
        <v>606</v>
      </c>
      <c r="B3" s="238" t="s">
        <v>607</v>
      </c>
      <c r="C3" s="223"/>
      <c r="D3" s="223"/>
      <c r="E3" s="223"/>
      <c r="F3" s="223"/>
      <c r="G3" s="223"/>
      <c r="H3" s="223"/>
      <c r="I3" s="223"/>
      <c r="J3" s="224"/>
      <c r="K3" s="269" t="s">
        <v>608</v>
      </c>
      <c r="L3" s="265"/>
      <c r="N3" s="143"/>
    </row>
    <row r="4" spans="1:14" s="69" customFormat="1" ht="20.100000000000001" customHeight="1" x14ac:dyDescent="0.25">
      <c r="A4" s="252" t="s">
        <v>609</v>
      </c>
      <c r="B4" s="243"/>
      <c r="C4" s="142"/>
      <c r="D4" s="142"/>
      <c r="E4" s="142"/>
      <c r="F4" s="257"/>
      <c r="G4" s="258"/>
      <c r="H4" s="258"/>
      <c r="I4" s="141"/>
      <c r="J4" s="141"/>
      <c r="K4" s="263"/>
      <c r="L4" s="259" t="s">
        <v>610</v>
      </c>
      <c r="M4" s="144"/>
      <c r="N4" s="143"/>
    </row>
    <row r="5" spans="1:14" s="69" customFormat="1" ht="20.100000000000001" customHeight="1" x14ac:dyDescent="0.25">
      <c r="A5" s="252"/>
      <c r="B5" s="239" t="s">
        <v>611</v>
      </c>
      <c r="C5" s="226"/>
      <c r="D5" s="226"/>
      <c r="E5" s="226"/>
      <c r="F5" s="226"/>
      <c r="G5" s="226"/>
      <c r="H5" s="226"/>
      <c r="I5" s="226"/>
      <c r="J5" s="227"/>
      <c r="K5" s="270"/>
      <c r="L5" s="265"/>
      <c r="N5" s="143"/>
    </row>
    <row r="6" spans="1:14" s="69" customFormat="1" ht="15.75" customHeight="1" x14ac:dyDescent="0.25">
      <c r="A6" s="253"/>
      <c r="B6" s="236" t="s">
        <v>612</v>
      </c>
      <c r="C6" s="228"/>
      <c r="D6" s="228"/>
      <c r="E6" s="228"/>
      <c r="F6" s="228"/>
      <c r="G6" s="228"/>
      <c r="H6" s="228"/>
      <c r="I6" s="228"/>
      <c r="J6" s="229"/>
      <c r="K6" s="271"/>
      <c r="L6" s="266"/>
      <c r="N6" s="143"/>
    </row>
    <row r="8" spans="1:14" ht="15.75" thickBot="1" x14ac:dyDescent="0.3">
      <c r="A8" s="65"/>
      <c r="B8" s="60"/>
      <c r="C8" s="60"/>
      <c r="D8" s="60"/>
      <c r="E8" s="188" t="s">
        <v>578</v>
      </c>
      <c r="F8" s="188"/>
      <c r="G8" s="188"/>
      <c r="H8" s="188"/>
      <c r="I8" s="60"/>
      <c r="J8" s="60"/>
      <c r="K8" s="188"/>
      <c r="L8" s="188"/>
      <c r="M8" s="188"/>
      <c r="N8" s="188"/>
    </row>
    <row r="9" spans="1:14" ht="15.75" thickBot="1" x14ac:dyDescent="0.3">
      <c r="A9" s="193" t="s">
        <v>1</v>
      </c>
      <c r="B9" s="194" t="s">
        <v>579</v>
      </c>
      <c r="C9" s="194"/>
      <c r="D9" s="194"/>
      <c r="E9" s="194"/>
      <c r="F9" s="194"/>
      <c r="G9" s="194"/>
      <c r="H9" s="194"/>
      <c r="I9" s="194"/>
      <c r="J9" s="204" t="s">
        <v>533</v>
      </c>
      <c r="K9" s="205"/>
      <c r="L9" s="205"/>
      <c r="M9" s="205"/>
      <c r="N9" s="206"/>
    </row>
    <row r="10" spans="1:14" ht="15.75" thickBot="1" x14ac:dyDescent="0.3">
      <c r="A10" s="192"/>
      <c r="B10" s="195"/>
      <c r="C10" s="195"/>
      <c r="D10" s="195"/>
      <c r="E10" s="195"/>
      <c r="F10" s="195"/>
      <c r="G10" s="195"/>
      <c r="H10" s="195"/>
      <c r="I10" s="195"/>
      <c r="J10" s="70" t="s">
        <v>534</v>
      </c>
      <c r="K10" s="70" t="s">
        <v>535</v>
      </c>
      <c r="L10" s="70" t="s">
        <v>536</v>
      </c>
      <c r="M10" s="70" t="s">
        <v>538</v>
      </c>
      <c r="N10" s="70" t="s">
        <v>537</v>
      </c>
    </row>
    <row r="11" spans="1:14" ht="24.95" customHeight="1" x14ac:dyDescent="0.25">
      <c r="A11" s="193" t="s">
        <v>539</v>
      </c>
      <c r="B11" s="207" t="s">
        <v>540</v>
      </c>
      <c r="C11" s="203"/>
      <c r="D11" s="203"/>
      <c r="E11" s="203"/>
      <c r="F11" s="203"/>
      <c r="G11" s="203"/>
      <c r="H11" s="203"/>
      <c r="I11" s="203"/>
      <c r="J11" s="76">
        <v>2</v>
      </c>
      <c r="K11" s="77">
        <v>175</v>
      </c>
      <c r="L11" s="77">
        <v>1</v>
      </c>
      <c r="M11" s="77">
        <v>350</v>
      </c>
      <c r="N11" s="133" t="s">
        <v>553</v>
      </c>
    </row>
    <row r="12" spans="1:14" ht="24.95" customHeight="1" x14ac:dyDescent="0.25">
      <c r="A12" s="191"/>
      <c r="B12" s="196" t="s">
        <v>541</v>
      </c>
      <c r="C12" s="190"/>
      <c r="D12" s="190"/>
      <c r="E12" s="190"/>
      <c r="F12" s="190"/>
      <c r="G12" s="190"/>
      <c r="H12" s="190"/>
      <c r="I12" s="190"/>
      <c r="J12" s="18">
        <v>2</v>
      </c>
      <c r="K12" s="21">
        <v>2</v>
      </c>
      <c r="L12" s="21">
        <v>1</v>
      </c>
      <c r="M12" s="21">
        <v>4</v>
      </c>
      <c r="N12" s="134" t="s">
        <v>554</v>
      </c>
    </row>
    <row r="13" spans="1:14" ht="24.95" customHeight="1" x14ac:dyDescent="0.25">
      <c r="A13" s="191"/>
      <c r="B13" s="196" t="s">
        <v>542</v>
      </c>
      <c r="C13" s="190"/>
      <c r="D13" s="190"/>
      <c r="E13" s="190"/>
      <c r="F13" s="190"/>
      <c r="G13" s="190"/>
      <c r="H13" s="190"/>
      <c r="I13" s="190"/>
      <c r="J13" s="18">
        <v>118</v>
      </c>
      <c r="K13" s="21">
        <v>2</v>
      </c>
      <c r="L13" s="21">
        <v>1</v>
      </c>
      <c r="M13" s="21">
        <v>236</v>
      </c>
      <c r="N13" s="134" t="s">
        <v>555</v>
      </c>
    </row>
    <row r="14" spans="1:14" ht="24.95" customHeight="1" x14ac:dyDescent="0.25">
      <c r="A14" s="191"/>
      <c r="B14" s="196" t="s">
        <v>543</v>
      </c>
      <c r="C14" s="190"/>
      <c r="D14" s="190"/>
      <c r="E14" s="190"/>
      <c r="F14" s="190"/>
      <c r="G14" s="190"/>
      <c r="H14" s="190"/>
      <c r="I14" s="190"/>
      <c r="J14" s="20">
        <v>4</v>
      </c>
      <c r="K14" s="24">
        <v>10</v>
      </c>
      <c r="L14" s="21">
        <v>1</v>
      </c>
      <c r="M14" s="24">
        <v>40</v>
      </c>
      <c r="N14" s="134" t="s">
        <v>555</v>
      </c>
    </row>
    <row r="15" spans="1:14" ht="24.95" customHeight="1" x14ac:dyDescent="0.25">
      <c r="A15" s="191"/>
      <c r="B15" s="196" t="s">
        <v>544</v>
      </c>
      <c r="C15" s="190"/>
      <c r="D15" s="190"/>
      <c r="E15" s="190"/>
      <c r="F15" s="190"/>
      <c r="G15" s="190"/>
      <c r="H15" s="190"/>
      <c r="I15" s="190"/>
      <c r="J15" s="20">
        <v>2</v>
      </c>
      <c r="K15" s="24">
        <v>1</v>
      </c>
      <c r="L15" s="21">
        <v>1</v>
      </c>
      <c r="M15" s="24">
        <v>2</v>
      </c>
      <c r="N15" s="134" t="s">
        <v>554</v>
      </c>
    </row>
    <row r="16" spans="1:14" ht="24.95" customHeight="1" x14ac:dyDescent="0.25">
      <c r="A16" s="191"/>
      <c r="B16" s="197" t="s">
        <v>545</v>
      </c>
      <c r="C16" s="198"/>
      <c r="D16" s="198"/>
      <c r="E16" s="198"/>
      <c r="F16" s="198"/>
      <c r="G16" s="198"/>
      <c r="H16" s="198"/>
      <c r="I16" s="198"/>
      <c r="J16" s="20">
        <v>3</v>
      </c>
      <c r="K16" s="24">
        <v>60</v>
      </c>
      <c r="L16" s="21">
        <v>1</v>
      </c>
      <c r="M16" s="24">
        <v>180</v>
      </c>
      <c r="N16" s="134" t="s">
        <v>554</v>
      </c>
    </row>
    <row r="17" spans="1:14" ht="24.95" customHeight="1" thickBot="1" x14ac:dyDescent="0.3">
      <c r="A17" s="192"/>
      <c r="B17" s="201" t="s">
        <v>546</v>
      </c>
      <c r="C17" s="200"/>
      <c r="D17" s="200"/>
      <c r="E17" s="200"/>
      <c r="F17" s="200"/>
      <c r="G17" s="200"/>
      <c r="H17" s="200"/>
      <c r="I17" s="200"/>
      <c r="J17" s="32">
        <v>2</v>
      </c>
      <c r="K17" s="33">
        <v>1</v>
      </c>
      <c r="L17" s="33">
        <v>32</v>
      </c>
      <c r="M17" s="33">
        <v>64</v>
      </c>
      <c r="N17" s="135" t="s">
        <v>556</v>
      </c>
    </row>
    <row r="18" spans="1:14" ht="24.95" customHeight="1" x14ac:dyDescent="0.25">
      <c r="A18" s="191" t="s">
        <v>547</v>
      </c>
      <c r="B18" s="202" t="s">
        <v>540</v>
      </c>
      <c r="C18" s="203"/>
      <c r="D18" s="203"/>
      <c r="E18" s="203"/>
      <c r="F18" s="203"/>
      <c r="G18" s="203"/>
      <c r="H18" s="203"/>
      <c r="I18" s="203"/>
      <c r="J18" s="78">
        <v>1</v>
      </c>
      <c r="K18" s="79">
        <v>2</v>
      </c>
      <c r="L18" s="79">
        <v>350</v>
      </c>
      <c r="M18" s="79">
        <v>700</v>
      </c>
      <c r="N18" s="133" t="s">
        <v>553</v>
      </c>
    </row>
    <row r="19" spans="1:14" ht="24.95" customHeight="1" x14ac:dyDescent="0.25">
      <c r="A19" s="191"/>
      <c r="B19" s="189" t="s">
        <v>543</v>
      </c>
      <c r="C19" s="190"/>
      <c r="D19" s="190"/>
      <c r="E19" s="190"/>
      <c r="F19" s="190"/>
      <c r="G19" s="190"/>
      <c r="H19" s="190"/>
      <c r="I19" s="190"/>
      <c r="J19" s="20">
        <v>4</v>
      </c>
      <c r="K19" s="24">
        <v>10</v>
      </c>
      <c r="L19" s="24">
        <v>1</v>
      </c>
      <c r="M19" s="24">
        <v>40</v>
      </c>
      <c r="N19" s="134" t="s">
        <v>555</v>
      </c>
    </row>
    <row r="20" spans="1:14" ht="24.95" customHeight="1" x14ac:dyDescent="0.25">
      <c r="A20" s="191"/>
      <c r="B20" s="189" t="s">
        <v>548</v>
      </c>
      <c r="C20" s="190"/>
      <c r="D20" s="190"/>
      <c r="E20" s="190"/>
      <c r="F20" s="190"/>
      <c r="G20" s="190"/>
      <c r="H20" s="190"/>
      <c r="I20" s="190"/>
      <c r="J20" s="20">
        <v>101</v>
      </c>
      <c r="K20" s="24">
        <v>1.8</v>
      </c>
      <c r="L20" s="24">
        <v>18</v>
      </c>
      <c r="M20" s="24">
        <v>3272.4</v>
      </c>
      <c r="N20" s="134" t="s">
        <v>554</v>
      </c>
    </row>
    <row r="21" spans="1:14" ht="24.95" customHeight="1" x14ac:dyDescent="0.25">
      <c r="A21" s="191"/>
      <c r="B21" s="189" t="s">
        <v>549</v>
      </c>
      <c r="C21" s="190"/>
      <c r="D21" s="190"/>
      <c r="E21" s="190"/>
      <c r="F21" s="190"/>
      <c r="G21" s="190"/>
      <c r="H21" s="190"/>
      <c r="I21" s="190"/>
      <c r="J21" s="20">
        <v>3</v>
      </c>
      <c r="K21" s="24">
        <v>1</v>
      </c>
      <c r="L21" s="24">
        <v>10</v>
      </c>
      <c r="M21" s="24">
        <v>30</v>
      </c>
      <c r="N21" s="134" t="s">
        <v>553</v>
      </c>
    </row>
    <row r="22" spans="1:14" ht="24.95" customHeight="1" x14ac:dyDescent="0.25">
      <c r="A22" s="191"/>
      <c r="B22" s="189" t="s">
        <v>545</v>
      </c>
      <c r="C22" s="190"/>
      <c r="D22" s="190"/>
      <c r="E22" s="190"/>
      <c r="F22" s="190"/>
      <c r="G22" s="190"/>
      <c r="H22" s="190"/>
      <c r="I22" s="190"/>
      <c r="J22" s="20">
        <v>4</v>
      </c>
      <c r="K22" s="24">
        <v>50</v>
      </c>
      <c r="L22" s="24">
        <v>1</v>
      </c>
      <c r="M22" s="24">
        <v>200</v>
      </c>
      <c r="N22" s="134" t="s">
        <v>554</v>
      </c>
    </row>
    <row r="23" spans="1:14" ht="24.95" customHeight="1" thickBot="1" x14ac:dyDescent="0.3">
      <c r="A23" s="192"/>
      <c r="B23" s="199" t="s">
        <v>546</v>
      </c>
      <c r="C23" s="200"/>
      <c r="D23" s="200"/>
      <c r="E23" s="200"/>
      <c r="F23" s="200"/>
      <c r="G23" s="200"/>
      <c r="H23" s="200"/>
      <c r="I23" s="200"/>
      <c r="J23" s="32">
        <v>8</v>
      </c>
      <c r="K23" s="33">
        <v>9</v>
      </c>
      <c r="L23" s="33">
        <v>1</v>
      </c>
      <c r="M23" s="33">
        <v>72</v>
      </c>
      <c r="N23" s="135" t="s">
        <v>556</v>
      </c>
    </row>
    <row r="24" spans="1:14" ht="24.95" customHeight="1" x14ac:dyDescent="0.25">
      <c r="A24" s="193" t="s">
        <v>550</v>
      </c>
      <c r="B24" s="208" t="s">
        <v>543</v>
      </c>
      <c r="C24" s="209"/>
      <c r="D24" s="209"/>
      <c r="E24" s="209"/>
      <c r="F24" s="209"/>
      <c r="G24" s="209"/>
      <c r="H24" s="209"/>
      <c r="I24" s="209"/>
      <c r="J24" s="74">
        <v>5</v>
      </c>
      <c r="K24" s="75">
        <v>1</v>
      </c>
      <c r="L24" s="75">
        <v>4</v>
      </c>
      <c r="M24" s="75">
        <v>20</v>
      </c>
      <c r="N24" s="136" t="s">
        <v>555</v>
      </c>
    </row>
    <row r="25" spans="1:14" ht="24.95" customHeight="1" x14ac:dyDescent="0.25">
      <c r="A25" s="191"/>
      <c r="B25" s="196" t="s">
        <v>551</v>
      </c>
      <c r="C25" s="190"/>
      <c r="D25" s="190"/>
      <c r="E25" s="190"/>
      <c r="F25" s="190"/>
      <c r="G25" s="190"/>
      <c r="H25" s="190"/>
      <c r="I25" s="190"/>
      <c r="J25" s="20">
        <v>5</v>
      </c>
      <c r="K25" s="24">
        <v>1</v>
      </c>
      <c r="L25" s="24">
        <v>1</v>
      </c>
      <c r="M25" s="24">
        <v>5</v>
      </c>
      <c r="N25" s="134" t="s">
        <v>554</v>
      </c>
    </row>
    <row r="26" spans="1:14" ht="24.95" customHeight="1" thickBot="1" x14ac:dyDescent="0.3">
      <c r="A26" s="192"/>
      <c r="B26" s="210" t="s">
        <v>545</v>
      </c>
      <c r="C26" s="211"/>
      <c r="D26" s="211"/>
      <c r="E26" s="211"/>
      <c r="F26" s="211"/>
      <c r="G26" s="211"/>
      <c r="H26" s="211"/>
      <c r="I26" s="211"/>
      <c r="J26" s="80">
        <v>2</v>
      </c>
      <c r="K26" s="81">
        <v>120</v>
      </c>
      <c r="L26" s="81">
        <v>1</v>
      </c>
      <c r="M26" s="81">
        <v>240</v>
      </c>
      <c r="N26" s="137" t="s">
        <v>554</v>
      </c>
    </row>
    <row r="27" spans="1:14" ht="24.95" customHeight="1" x14ac:dyDescent="0.25">
      <c r="A27" s="193" t="s">
        <v>552</v>
      </c>
      <c r="B27" s="202" t="s">
        <v>544</v>
      </c>
      <c r="C27" s="203"/>
      <c r="D27" s="203"/>
      <c r="E27" s="203"/>
      <c r="F27" s="203"/>
      <c r="G27" s="203"/>
      <c r="H27" s="203"/>
      <c r="I27" s="203"/>
      <c r="J27" s="78">
        <v>2</v>
      </c>
      <c r="K27" s="79">
        <v>0.5</v>
      </c>
      <c r="L27" s="79">
        <v>10</v>
      </c>
      <c r="M27" s="79">
        <v>10</v>
      </c>
      <c r="N27" s="133" t="s">
        <v>554</v>
      </c>
    </row>
    <row r="28" spans="1:14" ht="24.95" customHeight="1" x14ac:dyDescent="0.25">
      <c r="A28" s="191"/>
      <c r="B28" s="189" t="s">
        <v>548</v>
      </c>
      <c r="C28" s="190"/>
      <c r="D28" s="190"/>
      <c r="E28" s="190"/>
      <c r="F28" s="190"/>
      <c r="G28" s="190"/>
      <c r="H28" s="190"/>
      <c r="I28" s="190"/>
      <c r="J28" s="20">
        <v>5</v>
      </c>
      <c r="K28" s="24">
        <v>1</v>
      </c>
      <c r="L28" s="24">
        <v>16</v>
      </c>
      <c r="M28" s="24">
        <v>80</v>
      </c>
      <c r="N28" s="134" t="s">
        <v>554</v>
      </c>
    </row>
    <row r="29" spans="1:14" ht="24.95" customHeight="1" thickBot="1" x14ac:dyDescent="0.3">
      <c r="A29" s="192"/>
      <c r="B29" s="199" t="s">
        <v>545</v>
      </c>
      <c r="C29" s="200"/>
      <c r="D29" s="200"/>
      <c r="E29" s="200"/>
      <c r="F29" s="200"/>
      <c r="G29" s="200"/>
      <c r="H29" s="200"/>
      <c r="I29" s="200"/>
      <c r="J29" s="82">
        <v>2</v>
      </c>
      <c r="K29" s="83">
        <v>80</v>
      </c>
      <c r="L29" s="83">
        <v>1</v>
      </c>
      <c r="M29" s="83">
        <v>160</v>
      </c>
      <c r="N29" s="135" t="s">
        <v>554</v>
      </c>
    </row>
    <row r="30" spans="1:14" ht="24.95" customHeight="1" x14ac:dyDescent="0.25">
      <c r="A30" s="193" t="s">
        <v>557</v>
      </c>
      <c r="B30" s="202" t="s">
        <v>558</v>
      </c>
      <c r="C30" s="203"/>
      <c r="D30" s="203"/>
      <c r="E30" s="203"/>
      <c r="F30" s="203"/>
      <c r="G30" s="203"/>
      <c r="H30" s="203"/>
      <c r="I30" s="203"/>
      <c r="J30" s="78">
        <v>5</v>
      </c>
      <c r="K30" s="79">
        <v>5</v>
      </c>
      <c r="L30" s="79">
        <v>10</v>
      </c>
      <c r="M30" s="79">
        <v>250</v>
      </c>
      <c r="N30" s="133" t="s">
        <v>554</v>
      </c>
    </row>
    <row r="31" spans="1:14" ht="24.95" customHeight="1" x14ac:dyDescent="0.25">
      <c r="A31" s="191"/>
      <c r="B31" s="189" t="s">
        <v>559</v>
      </c>
      <c r="C31" s="190"/>
      <c r="D31" s="190"/>
      <c r="E31" s="190"/>
      <c r="F31" s="190"/>
      <c r="G31" s="190"/>
      <c r="H31" s="190"/>
      <c r="I31" s="190"/>
      <c r="J31" s="20">
        <v>5</v>
      </c>
      <c r="K31" s="24">
        <v>5</v>
      </c>
      <c r="L31" s="24">
        <v>10</v>
      </c>
      <c r="M31" s="24">
        <v>250</v>
      </c>
      <c r="N31" s="134" t="s">
        <v>554</v>
      </c>
    </row>
    <row r="32" spans="1:14" ht="24.95" customHeight="1" thickBot="1" x14ac:dyDescent="0.3">
      <c r="A32" s="192"/>
      <c r="B32" s="199" t="s">
        <v>545</v>
      </c>
      <c r="C32" s="200"/>
      <c r="D32" s="200"/>
      <c r="E32" s="200"/>
      <c r="F32" s="200"/>
      <c r="G32" s="200"/>
      <c r="H32" s="200"/>
      <c r="I32" s="200"/>
      <c r="J32" s="32">
        <v>5</v>
      </c>
      <c r="K32" s="33">
        <v>30</v>
      </c>
      <c r="L32" s="33">
        <v>1</v>
      </c>
      <c r="M32" s="33">
        <v>150</v>
      </c>
      <c r="N32" s="135" t="s">
        <v>554</v>
      </c>
    </row>
    <row r="33" spans="1:14" ht="24.95" customHeight="1" x14ac:dyDescent="0.25">
      <c r="A33" s="193" t="s">
        <v>560</v>
      </c>
      <c r="B33" s="208" t="s">
        <v>540</v>
      </c>
      <c r="C33" s="209"/>
      <c r="D33" s="209"/>
      <c r="E33" s="209"/>
      <c r="F33" s="209"/>
      <c r="G33" s="209"/>
      <c r="H33" s="209"/>
      <c r="I33" s="209"/>
      <c r="J33" s="74">
        <v>44.8</v>
      </c>
      <c r="K33" s="75">
        <v>0.5</v>
      </c>
      <c r="L33" s="75">
        <v>1</v>
      </c>
      <c r="M33" s="75">
        <v>22.4</v>
      </c>
      <c r="N33" s="136" t="s">
        <v>553</v>
      </c>
    </row>
    <row r="34" spans="1:14" ht="24.95" customHeight="1" x14ac:dyDescent="0.25">
      <c r="A34" s="191"/>
      <c r="B34" s="197" t="s">
        <v>541</v>
      </c>
      <c r="C34" s="198"/>
      <c r="D34" s="198"/>
      <c r="E34" s="198"/>
      <c r="F34" s="198"/>
      <c r="G34" s="198"/>
      <c r="H34" s="198"/>
      <c r="I34" s="198"/>
      <c r="J34" s="20">
        <v>2</v>
      </c>
      <c r="K34" s="24">
        <v>3</v>
      </c>
      <c r="L34" s="24">
        <v>0.9</v>
      </c>
      <c r="M34" s="24">
        <v>5.4</v>
      </c>
      <c r="N34" s="134" t="s">
        <v>554</v>
      </c>
    </row>
    <row r="35" spans="1:14" ht="24.95" customHeight="1" thickBot="1" x14ac:dyDescent="0.3">
      <c r="A35" s="192"/>
      <c r="B35" s="210" t="s">
        <v>545</v>
      </c>
      <c r="C35" s="211"/>
      <c r="D35" s="211"/>
      <c r="E35" s="211"/>
      <c r="F35" s="211"/>
      <c r="G35" s="211"/>
      <c r="H35" s="211"/>
      <c r="I35" s="211"/>
      <c r="J35" s="80">
        <v>3</v>
      </c>
      <c r="K35" s="81">
        <v>60</v>
      </c>
      <c r="L35" s="81">
        <v>1</v>
      </c>
      <c r="M35" s="81">
        <v>180</v>
      </c>
      <c r="N35" s="137" t="s">
        <v>554</v>
      </c>
    </row>
    <row r="36" spans="1:14" ht="24.95" customHeight="1" x14ac:dyDescent="0.25">
      <c r="A36" s="218" t="s">
        <v>561</v>
      </c>
      <c r="B36" s="202" t="s">
        <v>562</v>
      </c>
      <c r="C36" s="203"/>
      <c r="D36" s="203"/>
      <c r="E36" s="203"/>
      <c r="F36" s="203"/>
      <c r="G36" s="203"/>
      <c r="H36" s="203"/>
      <c r="I36" s="203"/>
      <c r="J36" s="78">
        <v>10</v>
      </c>
      <c r="K36" s="79">
        <v>4</v>
      </c>
      <c r="L36" s="79">
        <v>1</v>
      </c>
      <c r="M36" s="79">
        <v>40</v>
      </c>
      <c r="N36" s="133" t="s">
        <v>555</v>
      </c>
    </row>
    <row r="37" spans="1:14" ht="24.95" customHeight="1" x14ac:dyDescent="0.25">
      <c r="A37" s="219"/>
      <c r="B37" s="189" t="s">
        <v>551</v>
      </c>
      <c r="C37" s="190"/>
      <c r="D37" s="190"/>
      <c r="E37" s="190"/>
      <c r="F37" s="190"/>
      <c r="G37" s="190"/>
      <c r="H37" s="190"/>
      <c r="I37" s="190"/>
      <c r="J37" s="20">
        <v>3</v>
      </c>
      <c r="K37" s="24">
        <v>2</v>
      </c>
      <c r="L37" s="24">
        <v>1</v>
      </c>
      <c r="M37" s="24">
        <v>6</v>
      </c>
      <c r="N37" s="134" t="s">
        <v>554</v>
      </c>
    </row>
    <row r="38" spans="1:14" ht="24.95" customHeight="1" x14ac:dyDescent="0.25">
      <c r="A38" s="219"/>
      <c r="B38" s="212" t="s">
        <v>541</v>
      </c>
      <c r="C38" s="211"/>
      <c r="D38" s="211"/>
      <c r="E38" s="211"/>
      <c r="F38" s="211"/>
      <c r="G38" s="211"/>
      <c r="H38" s="211"/>
      <c r="I38" s="211"/>
      <c r="J38" s="20">
        <v>2</v>
      </c>
      <c r="K38" s="24">
        <v>5</v>
      </c>
      <c r="L38" s="24">
        <v>0.5</v>
      </c>
      <c r="M38" s="24">
        <v>5</v>
      </c>
      <c r="N38" s="134" t="s">
        <v>554</v>
      </c>
    </row>
    <row r="39" spans="1:14" ht="24.95" customHeight="1" x14ac:dyDescent="0.25">
      <c r="A39" s="219"/>
      <c r="B39" s="213" t="s">
        <v>545</v>
      </c>
      <c r="C39" s="214"/>
      <c r="D39" s="214"/>
      <c r="E39" s="214"/>
      <c r="F39" s="214"/>
      <c r="G39" s="214"/>
      <c r="H39" s="214"/>
      <c r="I39" s="214"/>
      <c r="J39" s="20">
        <v>4</v>
      </c>
      <c r="K39" s="24">
        <v>45</v>
      </c>
      <c r="L39" s="24">
        <v>1</v>
      </c>
      <c r="M39" s="24">
        <v>180</v>
      </c>
      <c r="N39" s="134" t="s">
        <v>554</v>
      </c>
    </row>
    <row r="40" spans="1:14" ht="24.95" customHeight="1" thickBot="1" x14ac:dyDescent="0.3">
      <c r="A40" s="220"/>
      <c r="B40" s="215" t="s">
        <v>546</v>
      </c>
      <c r="C40" s="216"/>
      <c r="D40" s="216"/>
      <c r="E40" s="216"/>
      <c r="F40" s="216"/>
      <c r="G40" s="216"/>
      <c r="H40" s="216"/>
      <c r="I40" s="217"/>
      <c r="J40" s="32">
        <v>8</v>
      </c>
      <c r="K40" s="33">
        <v>1</v>
      </c>
      <c r="L40" s="33">
        <v>1</v>
      </c>
      <c r="M40" s="33">
        <v>8</v>
      </c>
      <c r="N40" s="135" t="s">
        <v>556</v>
      </c>
    </row>
    <row r="41" spans="1:14" ht="24.95" customHeight="1" x14ac:dyDescent="0.25">
      <c r="A41" s="193" t="s">
        <v>563</v>
      </c>
      <c r="B41" s="202" t="s">
        <v>564</v>
      </c>
      <c r="C41" s="203"/>
      <c r="D41" s="203"/>
      <c r="E41" s="203"/>
      <c r="F41" s="203"/>
      <c r="G41" s="203"/>
      <c r="H41" s="203"/>
      <c r="I41" s="203"/>
      <c r="J41" s="78">
        <v>2</v>
      </c>
      <c r="K41" s="79">
        <v>100</v>
      </c>
      <c r="L41" s="79">
        <v>1</v>
      </c>
      <c r="M41" s="79">
        <v>200</v>
      </c>
      <c r="N41" s="133" t="s">
        <v>555</v>
      </c>
    </row>
    <row r="42" spans="1:14" ht="24.95" customHeight="1" x14ac:dyDescent="0.25">
      <c r="A42" s="191"/>
      <c r="B42" s="189" t="s">
        <v>541</v>
      </c>
      <c r="C42" s="190"/>
      <c r="D42" s="190"/>
      <c r="E42" s="190"/>
      <c r="F42" s="190"/>
      <c r="G42" s="190"/>
      <c r="H42" s="190"/>
      <c r="I42" s="190"/>
      <c r="J42" s="20">
        <v>5</v>
      </c>
      <c r="K42" s="24">
        <v>3</v>
      </c>
      <c r="L42" s="24">
        <v>0.5</v>
      </c>
      <c r="M42" s="24">
        <v>7.5</v>
      </c>
      <c r="N42" s="134" t="s">
        <v>554</v>
      </c>
    </row>
    <row r="43" spans="1:14" ht="24.95" customHeight="1" thickBot="1" x14ac:dyDescent="0.3">
      <c r="A43" s="192"/>
      <c r="B43" s="199" t="s">
        <v>565</v>
      </c>
      <c r="C43" s="200"/>
      <c r="D43" s="200"/>
      <c r="E43" s="200"/>
      <c r="F43" s="200"/>
      <c r="G43" s="200"/>
      <c r="H43" s="200"/>
      <c r="I43" s="200"/>
      <c r="J43" s="32">
        <v>5</v>
      </c>
      <c r="K43" s="33">
        <v>40</v>
      </c>
      <c r="L43" s="33">
        <v>1</v>
      </c>
      <c r="M43" s="33">
        <v>200</v>
      </c>
      <c r="N43" s="135" t="s">
        <v>554</v>
      </c>
    </row>
    <row r="44" spans="1:14" ht="24.95" customHeight="1" x14ac:dyDescent="0.25">
      <c r="A44" s="193" t="s">
        <v>566</v>
      </c>
      <c r="B44" s="202" t="s">
        <v>564</v>
      </c>
      <c r="C44" s="203"/>
      <c r="D44" s="203"/>
      <c r="E44" s="203"/>
      <c r="F44" s="203"/>
      <c r="G44" s="203"/>
      <c r="H44" s="203"/>
      <c r="I44" s="203"/>
      <c r="J44" s="78">
        <v>2</v>
      </c>
      <c r="K44" s="79">
        <v>100</v>
      </c>
      <c r="L44" s="79">
        <v>1</v>
      </c>
      <c r="M44" s="79">
        <v>200</v>
      </c>
      <c r="N44" s="133" t="s">
        <v>555</v>
      </c>
    </row>
    <row r="45" spans="1:14" ht="24.95" customHeight="1" x14ac:dyDescent="0.25">
      <c r="A45" s="191"/>
      <c r="B45" s="189" t="s">
        <v>541</v>
      </c>
      <c r="C45" s="190"/>
      <c r="D45" s="190"/>
      <c r="E45" s="190"/>
      <c r="F45" s="190"/>
      <c r="G45" s="190"/>
      <c r="H45" s="190"/>
      <c r="I45" s="190"/>
      <c r="J45" s="20">
        <v>5</v>
      </c>
      <c r="K45" s="24">
        <v>3</v>
      </c>
      <c r="L45" s="24">
        <v>0.5</v>
      </c>
      <c r="M45" s="24">
        <v>7.5</v>
      </c>
      <c r="N45" s="134" t="s">
        <v>554</v>
      </c>
    </row>
    <row r="46" spans="1:14" ht="24.95" customHeight="1" thickBot="1" x14ac:dyDescent="0.3">
      <c r="A46" s="192"/>
      <c r="B46" s="199" t="s">
        <v>545</v>
      </c>
      <c r="C46" s="200"/>
      <c r="D46" s="200"/>
      <c r="E46" s="200"/>
      <c r="F46" s="200"/>
      <c r="G46" s="200"/>
      <c r="H46" s="200"/>
      <c r="I46" s="200"/>
      <c r="J46" s="32">
        <v>5</v>
      </c>
      <c r="K46" s="33">
        <v>30</v>
      </c>
      <c r="L46" s="33">
        <v>1</v>
      </c>
      <c r="M46" s="33">
        <v>150</v>
      </c>
      <c r="N46" s="135" t="s">
        <v>554</v>
      </c>
    </row>
    <row r="47" spans="1:14" ht="24.95" customHeight="1" x14ac:dyDescent="0.25">
      <c r="A47" s="193" t="s">
        <v>567</v>
      </c>
      <c r="B47" s="208" t="s">
        <v>544</v>
      </c>
      <c r="C47" s="209"/>
      <c r="D47" s="209"/>
      <c r="E47" s="209"/>
      <c r="F47" s="209"/>
      <c r="G47" s="209"/>
      <c r="H47" s="209"/>
      <c r="I47" s="209"/>
      <c r="J47" s="74">
        <v>5</v>
      </c>
      <c r="K47" s="75">
        <v>0.5</v>
      </c>
      <c r="L47" s="75">
        <v>2</v>
      </c>
      <c r="M47" s="75">
        <v>5</v>
      </c>
      <c r="N47" s="136" t="s">
        <v>554</v>
      </c>
    </row>
    <row r="48" spans="1:14" ht="24.95" customHeight="1" x14ac:dyDescent="0.25">
      <c r="A48" s="191"/>
      <c r="B48" s="196" t="s">
        <v>541</v>
      </c>
      <c r="C48" s="190"/>
      <c r="D48" s="190"/>
      <c r="E48" s="190"/>
      <c r="F48" s="190"/>
      <c r="G48" s="190"/>
      <c r="H48" s="190"/>
      <c r="I48" s="190"/>
      <c r="J48" s="20">
        <v>5</v>
      </c>
      <c r="K48" s="24">
        <v>0.5</v>
      </c>
      <c r="L48" s="24">
        <v>2</v>
      </c>
      <c r="M48" s="24">
        <v>5</v>
      </c>
      <c r="N48" s="134" t="s">
        <v>554</v>
      </c>
    </row>
    <row r="49" spans="1:14" ht="24.95" customHeight="1" thickBot="1" x14ac:dyDescent="0.3">
      <c r="A49" s="192"/>
      <c r="B49" s="201" t="s">
        <v>545</v>
      </c>
      <c r="C49" s="200"/>
      <c r="D49" s="200"/>
      <c r="E49" s="200"/>
      <c r="F49" s="200"/>
      <c r="G49" s="200"/>
      <c r="H49" s="200"/>
      <c r="I49" s="200"/>
      <c r="J49" s="32">
        <v>5</v>
      </c>
      <c r="K49" s="33">
        <v>40</v>
      </c>
      <c r="L49" s="33">
        <v>1</v>
      </c>
      <c r="M49" s="33">
        <v>200</v>
      </c>
      <c r="N49" s="135" t="s">
        <v>554</v>
      </c>
    </row>
  </sheetData>
  <mergeCells count="59">
    <mergeCell ref="B1:J1"/>
    <mergeCell ref="B2:J2"/>
    <mergeCell ref="B3:J3"/>
    <mergeCell ref="B5:J5"/>
    <mergeCell ref="B6:J6"/>
    <mergeCell ref="B47:I47"/>
    <mergeCell ref="B48:I48"/>
    <mergeCell ref="B49:I49"/>
    <mergeCell ref="A47:A49"/>
    <mergeCell ref="B30:I30"/>
    <mergeCell ref="B31:I31"/>
    <mergeCell ref="B32:I32"/>
    <mergeCell ref="B33:I33"/>
    <mergeCell ref="B34:I34"/>
    <mergeCell ref="B35:I35"/>
    <mergeCell ref="B42:I42"/>
    <mergeCell ref="B43:I43"/>
    <mergeCell ref="A41:A43"/>
    <mergeCell ref="B44:I44"/>
    <mergeCell ref="B45:I45"/>
    <mergeCell ref="B46:I46"/>
    <mergeCell ref="A44:A46"/>
    <mergeCell ref="B37:I37"/>
    <mergeCell ref="B38:I38"/>
    <mergeCell ref="B39:I39"/>
    <mergeCell ref="B40:I40"/>
    <mergeCell ref="A36:A40"/>
    <mergeCell ref="B41:I41"/>
    <mergeCell ref="B36:I36"/>
    <mergeCell ref="A30:A32"/>
    <mergeCell ref="A33:A35"/>
    <mergeCell ref="B23:I23"/>
    <mergeCell ref="B24:I24"/>
    <mergeCell ref="B25:I25"/>
    <mergeCell ref="B26:I26"/>
    <mergeCell ref="B27:I27"/>
    <mergeCell ref="B28:I28"/>
    <mergeCell ref="A27:A29"/>
    <mergeCell ref="B9:I10"/>
    <mergeCell ref="B15:I15"/>
    <mergeCell ref="A9:A10"/>
    <mergeCell ref="A11:A17"/>
    <mergeCell ref="B16:I16"/>
    <mergeCell ref="B29:I29"/>
    <mergeCell ref="B17:I17"/>
    <mergeCell ref="B18:I18"/>
    <mergeCell ref="B19:I19"/>
    <mergeCell ref="B20:I20"/>
    <mergeCell ref="B21:I21"/>
    <mergeCell ref="B11:I11"/>
    <mergeCell ref="B12:I12"/>
    <mergeCell ref="B13:I13"/>
    <mergeCell ref="B14:I14"/>
    <mergeCell ref="E8:H8"/>
    <mergeCell ref="K8:N8"/>
    <mergeCell ref="B22:I22"/>
    <mergeCell ref="A18:A23"/>
    <mergeCell ref="A24:A26"/>
    <mergeCell ref="J9:N9"/>
  </mergeCells>
  <printOptions horizontalCentered="1"/>
  <pageMargins left="0.27559055118110237" right="0.1968503937007874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Puentes, Alcant. Proy y Mant.</vt:lpstr>
      <vt:lpstr>Alcant.-proyectadas</vt:lpstr>
      <vt:lpstr>Manten. Alcant.</vt:lpstr>
      <vt:lpstr>Metrados Puentes</vt:lpstr>
      <vt:lpstr>'Alcant.-proyectadas'!Print_Area</vt:lpstr>
      <vt:lpstr>'Manten. Alcant.'!Print_Area</vt:lpstr>
      <vt:lpstr>'Puentes, Alcant. Proy y Mant.'!Print_Area</vt:lpstr>
      <vt:lpstr>'Manten. Alcant.'!Print_Titles</vt:lpstr>
      <vt:lpstr>'Metrados Puentes'!Print_Titles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wcornejo</dc:creator>
  <cp:lastModifiedBy>Juan Machuca Arevalo</cp:lastModifiedBy>
  <cp:lastPrinted>2013-12-03T16:31:31Z</cp:lastPrinted>
  <dcterms:created xsi:type="dcterms:W3CDTF">2013-03-12T15:14:21Z</dcterms:created>
  <dcterms:modified xsi:type="dcterms:W3CDTF">2013-12-03T16:31:32Z</dcterms:modified>
</cp:coreProperties>
</file>